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TA\ITA68\O11\แผน\"/>
    </mc:Choice>
  </mc:AlternateContent>
  <xr:revisionPtr revIDLastSave="0" documentId="13_ncr:1_{9FF4A6CC-EF92-41C6-9F2E-4536423A58F2}" xr6:coauthVersionLast="47" xr6:coauthVersionMax="47" xr10:uidLastSave="{00000000-0000-0000-0000-000000000000}"/>
  <bookViews>
    <workbookView xWindow="-120" yWindow="-120" windowWidth="15600" windowHeight="11160" firstSheet="2" activeTab="2" xr2:uid="{00000000-000D-0000-FFFF-FFFF00000000}"/>
  </bookViews>
  <sheets>
    <sheet name="แผนการใช้จ่ายงบ ไตรมาส 1 - 2" sheetId="4" r:id="rId1"/>
    <sheet name="แผนการใช้จ่ายงบ  ไตรมาส 3 -4" sheetId="5" r:id="rId2"/>
    <sheet name="แผนการใช้จ่ายงบ  ไตรมาส 3 - (2)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  <c r="D49" i="6" l="1"/>
  <c r="D20" i="4"/>
  <c r="D24" i="4" s="1"/>
  <c r="D22" i="6"/>
  <c r="D22" i="5"/>
  <c r="D26" i="5" s="1"/>
  <c r="D33" i="5"/>
  <c r="D46" i="5" l="1"/>
  <c r="D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9230BC9B-3335-47AC-AE8E-B928D39BA1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9FC994E3-F545-4925-947F-57EBA2DB492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<sst xmlns="http://schemas.openxmlformats.org/spreadsheetml/2006/main" count="300" uniqueCount="91">
  <si>
    <t>ชื่อโครงการ/กิจกรรม</t>
  </si>
  <si>
    <t>จำนวนงบประมาณ/แหล่งที่จัดสรร/สนับสนุน</t>
  </si>
  <si>
    <t>ระยะเวลา</t>
  </si>
  <si>
    <t>สตช.</t>
  </si>
  <si>
    <t>หน่วยงานภาครัฐ</t>
  </si>
  <si>
    <t>ภาคเอกชน</t>
  </si>
  <si>
    <t>อปท.</t>
  </si>
  <si>
    <t>อื่น ๆ</t>
  </si>
  <si>
    <t>ดำเนินการ</t>
  </si>
  <si>
    <t xml:space="preserve"> - </t>
  </si>
  <si>
    <t>รวม</t>
  </si>
  <si>
    <t>ลำดับ</t>
  </si>
  <si>
    <t>แผนการใช้จ่ายงบประมาณ ตรวจคนเข้าเมืองจังหวัดสมุทรสงคราม</t>
  </si>
  <si>
    <t>งบประมาณจ่ายประจำปีงบประมาณ พ.ศ.2566 ไปพลางก่อน</t>
  </si>
  <si>
    <t xml:space="preserve"> -ต.ค. 66 - มี.ค.67 (ไตรมาส 3 เฉพาะ เม.ย.-พ.ค.67)</t>
  </si>
  <si>
    <t xml:space="preserve">             - ค่าเช่าบ้าน </t>
  </si>
  <si>
    <t xml:space="preserve"> 1.1 โครงการ การรักษาความสงบเรียบร้อยและความมั่นคงภายในประเทศ</t>
  </si>
  <si>
    <t xml:space="preserve">       - กิจกรรม การตรวจสอบ คัดกรอง ปราบปรามคนต่างด้าวที่ไม่พึงปรารถนาของ สตม.</t>
  </si>
  <si>
    <t xml:space="preserve">          1.1.1 ค่าใช้สอยและวัสดุ</t>
  </si>
  <si>
    <t xml:space="preserve">                       1) ค่าเช่าเครื่องถ่ายเอกสาร</t>
  </si>
  <si>
    <t xml:space="preserve">                       2) ค่าจ้างเหมาทำความสะอาดอาคารที่ทำการ</t>
  </si>
  <si>
    <t xml:space="preserve">                       3) ค่าซ่อมแซมบำรุงยานพาหนะ</t>
  </si>
  <si>
    <t xml:space="preserve">                       4) ค่าวัสดุตราประทับ</t>
  </si>
  <si>
    <t xml:space="preserve">                       5) ค่าจ้างเหมาจัดทำป้ายประชาสัมพันธ์</t>
  </si>
  <si>
    <t xml:space="preserve">         1.1.2 ค่าสาธารณูปโภค</t>
  </si>
  <si>
    <t xml:space="preserve">         รวมค่าใช้สอยและวัสดุและค่าสาธารณูปโภค</t>
  </si>
  <si>
    <t xml:space="preserve"> 1.2 แผนงาน บุคคลกรภาครัฐ ประจำปี 2566 ไปพลางก่อน และงบประมาณประจำปี พ.ศ.2567</t>
  </si>
  <si>
    <t>ผลที่คาดว่าจะได้รับ</t>
  </si>
  <si>
    <t>ระยะเวลาดำเนินการ</t>
  </si>
  <si>
    <t>เป้าหมาย/วิธีดำเนินการ</t>
  </si>
  <si>
    <t xml:space="preserve">       - กิจกรรมปฏิรูปกฎหมาย</t>
  </si>
  <si>
    <t xml:space="preserve"> 2.1 ค่าใช้สอยและวัสดุ</t>
  </si>
  <si>
    <t xml:space="preserve">          1) ค่าเช่าเครื่องถ่ายเอกสาร</t>
  </si>
  <si>
    <t xml:space="preserve">          2) ค่าจ้างเหมาทำความสะอาดอาคารที่ทำการ</t>
  </si>
  <si>
    <t xml:space="preserve">          3) ค่าซ่อมแซมบำรุงยานพาหนะ</t>
  </si>
  <si>
    <t xml:space="preserve">          4) ค่าจ้างเหมาจัดทำป้ายประชาสัมพันธ์</t>
  </si>
  <si>
    <t xml:space="preserve">          5) ค่าวัสดุสำนักงาน</t>
  </si>
  <si>
    <t xml:space="preserve">          6) ค่าวัสดุคอมพิวเตอร์</t>
  </si>
  <si>
    <t xml:space="preserve">          7) ค่าวัสดุงานบ้านงานครัว</t>
  </si>
  <si>
    <t xml:space="preserve"> 2.2 ค่าสาธารณูปโภค</t>
  </si>
  <si>
    <t xml:space="preserve">          8) ค่าจ้างเหมาบริการบันทึกข้อมูล</t>
  </si>
  <si>
    <t>ไม่น้อยกว่า</t>
  </si>
  <si>
    <t>ค่าวัสดุและค่าสาธารณูปโภค</t>
  </si>
  <si>
    <t xml:space="preserve"> - เบิกจ่ายเป็นค่าใช้สอย </t>
  </si>
  <si>
    <t xml:space="preserve"> - เป้าหมายการเบิกจ่าย </t>
  </si>
  <si>
    <t xml:space="preserve">  - การดำเนินการ</t>
  </si>
  <si>
    <t>สามารถเพิ่มประสิทธิภาพ</t>
  </si>
  <si>
    <t>การตรวจสอบ คัดกรอง</t>
  </si>
  <si>
    <t>ปราบปราม คนต่างด้าว</t>
  </si>
  <si>
    <t>ที่ไม่พึงปรารถนา ในพื้นที่</t>
  </si>
  <si>
    <t>รับผิดชอบ ให้บรรลุตาม</t>
  </si>
  <si>
    <t>เป้าหมาย</t>
  </si>
  <si>
    <t xml:space="preserve"> เบิกจ่ายเป็นค่าเช่าบ้านให้ข้าราชการตำรวจในสังกัดตามสิทธิ์</t>
  </si>
  <si>
    <t xml:space="preserve">  เบิกจ่ายเป็นค่าใช้สอย </t>
  </si>
  <si>
    <t>ไตรมาสที่ 1 ร้อยละ 32</t>
  </si>
  <si>
    <t>ไตรมาสที่ 2  ร้อยละ 54</t>
  </si>
  <si>
    <t>ไตรมาสที่ 3 ร้อยละ 54</t>
  </si>
  <si>
    <t>ไตรมาสที่ 4  ร้อยละ 100</t>
  </si>
  <si>
    <t xml:space="preserve">          9) ค่าจ้างเหมาทำเว็ปไซต์</t>
  </si>
  <si>
    <t xml:space="preserve">        10) ค่าน้ำมันเชื้อเพลิง</t>
  </si>
  <si>
    <t>เงินค่าธรรมเนียมตรวจคนเข้าเมืองเพื่อเสริมงบประมาณรายจ่ายประจำปี 2566    ขยายใช้ปี 2567</t>
  </si>
  <si>
    <t>ไตรมาสที่ 3 ร้อยละ 74</t>
  </si>
  <si>
    <t>ไตรมาสที่ 3  ร้อยละ 74</t>
  </si>
  <si>
    <t>ประจำปีงบประมาณ พ.ศ.2567  ไตรมาสที่ 3 - 4</t>
  </si>
  <si>
    <t>ข้อมูล ณ วันที่ 19 มีนาคม 2567</t>
  </si>
  <si>
    <t xml:space="preserve">                       6) ค่าวัสดุ สนง.</t>
  </si>
  <si>
    <t>ประจำปีงบประมาณ พ.ศ.2568  ไตรมาสที่ 1 - 2</t>
  </si>
  <si>
    <t>ข้อมูล ณ วันที่ 24  กุมภาพันธ์ 2568</t>
  </si>
  <si>
    <t>งบประมาณจ่ายประจำปีงบประมาณ พ.ศ.2568</t>
  </si>
  <si>
    <t xml:space="preserve"> -ต.ค. 67 - ก.ย.68</t>
  </si>
  <si>
    <t xml:space="preserve">                       3) ค่าจ้างเหมาดูแลสวนบริเวณรอบอาคารที่ทำการ</t>
  </si>
  <si>
    <t xml:space="preserve">                       4) ค่าน้ำมันเชื้อเพลิง</t>
  </si>
  <si>
    <t xml:space="preserve"> 1.2 แผนงาน บุคคลกรภาครัฐ ประจำปี 2568</t>
  </si>
  <si>
    <t xml:space="preserve">       งบดำเนินงาน  รายการค่าเช่าบ้าน</t>
  </si>
  <si>
    <t>ข้อมูล ณ วันที่ 24 กุมภาพันธ์ 2568</t>
  </si>
  <si>
    <t>เงินค่าธรรมเนียมตรวจคนเข้าเมืองเพื่อเสริมงบประมาณรายจ่ายประจำปี 2567</t>
  </si>
  <si>
    <t>ขยายใช้ออกไปจนถึง 30 กันยายน 2568</t>
  </si>
  <si>
    <t xml:space="preserve">    การดำเนินการ</t>
  </si>
  <si>
    <t xml:space="preserve">          8) ค่าจ้างเหมาดูแลสวนบริเวณรอบอาคารที่ทำการ</t>
  </si>
  <si>
    <t xml:space="preserve">          4) ค่าจ้างเหมาจัดทำตราประทับ</t>
  </si>
  <si>
    <t xml:space="preserve">          6) ค่าซ่อมแซมบำรุงอาคารที่ทำการ</t>
  </si>
  <si>
    <t xml:space="preserve"> - ต.ค. 67 - ก.ย.68</t>
  </si>
  <si>
    <t xml:space="preserve">          7) ค่าน้ำมันเชื้อเพลิง</t>
  </si>
  <si>
    <t xml:space="preserve"> 1.2 แผนงาน บุคคลกรภาครัฐ ประจำปี 2568 </t>
  </si>
  <si>
    <t xml:space="preserve">       งบดำเนินงาน </t>
  </si>
  <si>
    <t xml:space="preserve">             - รายการค่าเช่าบ้าน</t>
  </si>
  <si>
    <t xml:space="preserve"> ต.ค.67 - ก.ย.68</t>
  </si>
  <si>
    <t>เงินค่าธรรมเนียมตรวจคนเข้าเมืองเพื่อเสริมงบประมาณรายจ่ายประจำปี 2567    ขยายใช้ออกไปจนถึง 30 กันยายน 2568</t>
  </si>
  <si>
    <t>ข้อมูล ณ วันที่  13 มกราคม 2568</t>
  </si>
  <si>
    <t>ข้อมูล ณ วันที่  12 พฤศจิกายน  2567</t>
  </si>
  <si>
    <t>ประจำปีงบประมาณ พ.ศ.2568  ไตรมาสที่ 1 - 4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</si>
</sst>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6"/>
      <name val="AngsanaUPC"/>
      <family val="1"/>
    </font>
    <font>
      <b/>
      <sz val="18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28"/>
      <name val="TH SarabunPSK"/>
      <family val="2"/>
    </font>
    <font>
      <b/>
      <sz val="22"/>
      <color theme="1"/>
      <name val="Angsana New"/>
      <family val="1"/>
    </font>
    <font>
      <sz val="16"/>
      <color theme="1"/>
      <name val="Angsana New"/>
      <family val="1"/>
    </font>
    <font>
      <b/>
      <sz val="20"/>
      <name val="AngsanaUPC"/>
      <family val="1"/>
    </font>
    <font>
      <b/>
      <sz val="20"/>
      <color theme="1"/>
      <name val="TH SarabunPSK"/>
      <family val="2"/>
    </font>
    <font>
      <sz val="16"/>
      <color theme="1"/>
      <name val="AngsanaUPC"/>
      <family val="1"/>
    </font>
    <font>
      <b/>
      <sz val="18"/>
      <color theme="1"/>
      <name val="AngsanaUPC"/>
      <family val="1"/>
    </font>
    <font>
      <sz val="16"/>
      <name val="TH NiramitIT๙"/>
    </font>
    <font>
      <sz val="16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2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2" tint="-0.24994659260841701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0.24994659260841701"/>
      </top>
      <bottom style="hair">
        <color theme="2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3" fontId="4" fillId="3" borderId="8" xfId="1" applyFont="1" applyFill="1" applyBorder="1" applyAlignment="1">
      <alignment vertical="center" wrapText="1"/>
    </xf>
    <xf numFmtId="43" fontId="13" fillId="3" borderId="8" xfId="1" applyFont="1" applyFill="1" applyBorder="1" applyAlignment="1">
      <alignment vertical="center"/>
    </xf>
    <xf numFmtId="43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vertical="center"/>
    </xf>
    <xf numFmtId="43" fontId="2" fillId="2" borderId="12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43" fontId="4" fillId="2" borderId="4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43" fontId="4" fillId="2" borderId="12" xfId="1" applyFont="1" applyFill="1" applyBorder="1" applyAlignment="1">
      <alignment horizontal="center" vertical="center"/>
    </xf>
    <xf numFmtId="43" fontId="13" fillId="2" borderId="12" xfId="1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vertical="center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18" fillId="2" borderId="12" xfId="1" applyFont="1" applyFill="1" applyBorder="1" applyAlignment="1">
      <alignment vertical="center"/>
    </xf>
    <xf numFmtId="43" fontId="19" fillId="4" borderId="3" xfId="1" applyFont="1" applyFill="1" applyBorder="1" applyAlignment="1">
      <alignment horizontal="center" vertical="center"/>
    </xf>
    <xf numFmtId="43" fontId="19" fillId="4" borderId="1" xfId="1" applyFont="1" applyFill="1" applyBorder="1" applyAlignment="1">
      <alignment horizontal="center" vertical="center" shrinkToFit="1"/>
    </xf>
    <xf numFmtId="43" fontId="21" fillId="4" borderId="1" xfId="1" applyFont="1" applyFill="1" applyBorder="1" applyAlignment="1">
      <alignment horizontal="center" vertical="center"/>
    </xf>
    <xf numFmtId="43" fontId="19" fillId="4" borderId="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43" fontId="12" fillId="5" borderId="12" xfId="1" applyFont="1" applyFill="1" applyBorder="1" applyAlignment="1">
      <alignment vertical="center" wrapText="1"/>
    </xf>
    <xf numFmtId="43" fontId="6" fillId="5" borderId="12" xfId="1" applyFont="1" applyFill="1" applyBorder="1" applyAlignment="1">
      <alignment vertical="top"/>
    </xf>
    <xf numFmtId="43" fontId="12" fillId="5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horizontal="center" vertical="center"/>
    </xf>
    <xf numFmtId="43" fontId="22" fillId="3" borderId="8" xfId="1" applyFont="1" applyFill="1" applyBorder="1" applyAlignment="1">
      <alignment horizontal="center" vertical="center" wrapText="1"/>
    </xf>
    <xf numFmtId="43" fontId="22" fillId="3" borderId="9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43" fontId="2" fillId="0" borderId="12" xfId="1" applyFont="1" applyFill="1" applyBorder="1" applyAlignment="1">
      <alignment horizontal="center" vertical="center"/>
    </xf>
    <xf numFmtId="43" fontId="4" fillId="0" borderId="12" xfId="1" applyFont="1" applyFill="1" applyBorder="1" applyAlignment="1">
      <alignment vertical="center"/>
    </xf>
    <xf numFmtId="43" fontId="4" fillId="0" borderId="15" xfId="1" applyFont="1" applyFill="1" applyBorder="1" applyAlignment="1">
      <alignment vertical="center"/>
    </xf>
    <xf numFmtId="43" fontId="2" fillId="0" borderId="15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vertical="center"/>
    </xf>
    <xf numFmtId="43" fontId="13" fillId="5" borderId="16" xfId="1" applyFont="1" applyFill="1" applyBorder="1" applyAlignment="1">
      <alignment vertical="center" wrapText="1"/>
    </xf>
    <xf numFmtId="43" fontId="12" fillId="5" borderId="5" xfId="1" applyFont="1" applyFill="1" applyBorder="1" applyAlignment="1">
      <alignment vertical="center"/>
    </xf>
    <xf numFmtId="43" fontId="2" fillId="5" borderId="5" xfId="1" applyFont="1" applyFill="1" applyBorder="1" applyAlignment="1">
      <alignment horizontal="center" vertical="center"/>
    </xf>
    <xf numFmtId="43" fontId="12" fillId="5" borderId="4" xfId="1" applyFont="1" applyFill="1" applyBorder="1" applyAlignment="1">
      <alignment vertical="center"/>
    </xf>
    <xf numFmtId="43" fontId="2" fillId="5" borderId="4" xfId="1" applyFont="1" applyFill="1" applyBorder="1" applyAlignment="1">
      <alignment horizontal="center" vertical="center"/>
    </xf>
    <xf numFmtId="43" fontId="12" fillId="5" borderId="12" xfId="1" applyFont="1" applyFill="1" applyBorder="1" applyAlignment="1">
      <alignment vertical="center"/>
    </xf>
    <xf numFmtId="43" fontId="2" fillId="5" borderId="12" xfId="1" applyFont="1" applyFill="1" applyBorder="1" applyAlignment="1">
      <alignment horizontal="center" vertical="center"/>
    </xf>
    <xf numFmtId="43" fontId="13" fillId="5" borderId="4" xfId="1" applyFont="1" applyFill="1" applyBorder="1" applyAlignment="1">
      <alignment vertical="center" wrapText="1"/>
    </xf>
    <xf numFmtId="43" fontId="13" fillId="5" borderId="13" xfId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4" fillId="2" borderId="4" xfId="1" applyFont="1" applyFill="1" applyBorder="1" applyAlignment="1">
      <alignment vertical="center" wrapText="1"/>
    </xf>
    <xf numFmtId="43" fontId="4" fillId="2" borderId="12" xfId="1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3" fontId="12" fillId="2" borderId="12" xfId="1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center"/>
    </xf>
    <xf numFmtId="43" fontId="12" fillId="2" borderId="12" xfId="1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43" fontId="4" fillId="0" borderId="4" xfId="1" applyFont="1" applyFill="1" applyBorder="1" applyAlignment="1">
      <alignment vertical="center" wrapText="1"/>
    </xf>
    <xf numFmtId="43" fontId="4" fillId="0" borderId="5" xfId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3" fontId="6" fillId="2" borderId="17" xfId="1" applyFont="1" applyFill="1" applyBorder="1" applyAlignment="1">
      <alignment vertical="center"/>
    </xf>
    <xf numFmtId="43" fontId="12" fillId="2" borderId="18" xfId="1" applyFont="1" applyFill="1" applyBorder="1" applyAlignment="1">
      <alignment vertical="center"/>
    </xf>
    <xf numFmtId="43" fontId="2" fillId="2" borderId="18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3" fontId="6" fillId="2" borderId="19" xfId="1" applyFont="1" applyFill="1" applyBorder="1" applyAlignment="1">
      <alignment vertical="center"/>
    </xf>
    <xf numFmtId="43" fontId="2" fillId="2" borderId="19" xfId="1" applyFont="1" applyFill="1" applyBorder="1" applyAlignment="1">
      <alignment horizontal="center" vertical="center"/>
    </xf>
    <xf numFmtId="43" fontId="12" fillId="2" borderId="5" xfId="1" applyFont="1" applyFill="1" applyBorder="1" applyAlignment="1">
      <alignment horizontal="left" vertical="center"/>
    </xf>
    <xf numFmtId="43" fontId="6" fillId="2" borderId="20" xfId="1" applyFont="1" applyFill="1" applyBorder="1" applyAlignment="1">
      <alignment vertical="center"/>
    </xf>
    <xf numFmtId="43" fontId="2" fillId="2" borderId="20" xfId="1" applyFont="1" applyFill="1" applyBorder="1" applyAlignment="1">
      <alignment horizontal="center" vertical="center"/>
    </xf>
    <xf numFmtId="43" fontId="12" fillId="2" borderId="16" xfId="1" applyFont="1" applyFill="1" applyBorder="1" applyAlignment="1">
      <alignment vertical="center"/>
    </xf>
    <xf numFmtId="43" fontId="2" fillId="2" borderId="16" xfId="1" applyFont="1" applyFill="1" applyBorder="1" applyAlignment="1">
      <alignment horizontal="center" vertical="center"/>
    </xf>
    <xf numFmtId="43" fontId="4" fillId="5" borderId="1" xfId="1" applyFont="1" applyFill="1" applyBorder="1" applyAlignment="1">
      <alignment vertical="center" wrapText="1"/>
    </xf>
    <xf numFmtId="43" fontId="6" fillId="2" borderId="21" xfId="1" applyFont="1" applyFill="1" applyBorder="1" applyAlignment="1">
      <alignment vertical="center"/>
    </xf>
    <xf numFmtId="43" fontId="2" fillId="2" borderId="21" xfId="1" applyFont="1" applyFill="1" applyBorder="1" applyAlignment="1">
      <alignment horizontal="center" vertical="center"/>
    </xf>
    <xf numFmtId="43" fontId="6" fillId="2" borderId="22" xfId="1" applyFont="1" applyFill="1" applyBorder="1" applyAlignment="1">
      <alignment vertical="center"/>
    </xf>
    <xf numFmtId="43" fontId="2" fillId="2" borderId="22" xfId="1" applyFont="1" applyFill="1" applyBorder="1" applyAlignment="1">
      <alignment horizontal="center" vertical="center"/>
    </xf>
    <xf numFmtId="43" fontId="12" fillId="2" borderId="23" xfId="1" applyFont="1" applyFill="1" applyBorder="1" applyAlignment="1">
      <alignment vertical="center"/>
    </xf>
    <xf numFmtId="43" fontId="2" fillId="2" borderId="23" xfId="1" applyFont="1" applyFill="1" applyBorder="1" applyAlignment="1">
      <alignment horizontal="center" vertical="center"/>
    </xf>
    <xf numFmtId="43" fontId="6" fillId="2" borderId="24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4" fillId="2" borderId="17" xfId="1" applyFont="1" applyFill="1" applyBorder="1" applyAlignment="1">
      <alignment vertical="center"/>
    </xf>
    <xf numFmtId="43" fontId="4" fillId="2" borderId="21" xfId="1" applyFont="1" applyFill="1" applyBorder="1" applyAlignment="1">
      <alignment vertical="center"/>
    </xf>
    <xf numFmtId="43" fontId="4" fillId="2" borderId="15" xfId="1" applyFont="1" applyFill="1" applyBorder="1" applyAlignment="1">
      <alignment vertical="center"/>
    </xf>
    <xf numFmtId="43" fontId="4" fillId="0" borderId="15" xfId="1" applyFont="1" applyFill="1" applyBorder="1" applyAlignment="1">
      <alignment vertical="top"/>
    </xf>
    <xf numFmtId="43" fontId="9" fillId="2" borderId="12" xfId="1" applyFont="1" applyFill="1" applyBorder="1" applyAlignment="1">
      <alignment vertical="center"/>
    </xf>
    <xf numFmtId="43" fontId="9" fillId="2" borderId="12" xfId="1" applyFont="1" applyFill="1" applyBorder="1" applyAlignment="1">
      <alignment vertical="top" wrapText="1"/>
    </xf>
    <xf numFmtId="43" fontId="11" fillId="2" borderId="17" xfId="1" applyFont="1" applyFill="1" applyBorder="1" applyAlignment="1">
      <alignment vertical="center"/>
    </xf>
    <xf numFmtId="0" fontId="20" fillId="4" borderId="4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 vertical="center"/>
    </xf>
    <xf numFmtId="43" fontId="20" fillId="4" borderId="1" xfId="1" applyFont="1" applyFill="1" applyBorder="1" applyAlignment="1">
      <alignment horizontal="center" vertical="center" shrinkToFit="1"/>
    </xf>
    <xf numFmtId="43" fontId="20" fillId="4" borderId="1" xfId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top"/>
    </xf>
    <xf numFmtId="43" fontId="11" fillId="2" borderId="20" xfId="1" applyFont="1" applyFill="1" applyBorder="1" applyAlignment="1">
      <alignment vertical="center"/>
    </xf>
    <xf numFmtId="43" fontId="9" fillId="2" borderId="16" xfId="1" applyFont="1" applyFill="1" applyBorder="1" applyAlignment="1">
      <alignment horizontal="left" vertical="center"/>
    </xf>
    <xf numFmtId="0" fontId="26" fillId="5" borderId="1" xfId="0" applyFont="1" applyFill="1" applyBorder="1" applyAlignment="1">
      <alignment vertical="center"/>
    </xf>
    <xf numFmtId="43" fontId="13" fillId="5" borderId="1" xfId="1" applyFont="1" applyFill="1" applyBorder="1" applyAlignment="1">
      <alignment vertical="center"/>
    </xf>
    <xf numFmtId="43" fontId="25" fillId="5" borderId="4" xfId="1" applyFont="1" applyFill="1" applyBorder="1" applyAlignment="1">
      <alignment vertical="center" wrapText="1"/>
    </xf>
    <xf numFmtId="43" fontId="8" fillId="0" borderId="4" xfId="1" applyFont="1" applyFill="1" applyBorder="1" applyAlignment="1">
      <alignment vertical="center" wrapText="1"/>
    </xf>
    <xf numFmtId="43" fontId="9" fillId="5" borderId="4" xfId="1" applyFont="1" applyFill="1" applyBorder="1" applyAlignment="1">
      <alignment vertical="center"/>
    </xf>
    <xf numFmtId="43" fontId="27" fillId="5" borderId="4" xfId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43" fontId="25" fillId="5" borderId="12" xfId="1" applyFont="1" applyFill="1" applyBorder="1" applyAlignment="1">
      <alignment vertical="center" wrapText="1"/>
    </xf>
    <xf numFmtId="43" fontId="8" fillId="0" borderId="12" xfId="1" applyFont="1" applyFill="1" applyBorder="1" applyAlignment="1">
      <alignment vertical="center" wrapText="1"/>
    </xf>
    <xf numFmtId="43" fontId="9" fillId="5" borderId="12" xfId="1" applyFont="1" applyFill="1" applyBorder="1" applyAlignment="1">
      <alignment vertical="center"/>
    </xf>
    <xf numFmtId="43" fontId="27" fillId="5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3" fontId="25" fillId="5" borderId="13" xfId="1" applyFont="1" applyFill="1" applyBorder="1" applyAlignment="1">
      <alignment vertical="center" wrapText="1"/>
    </xf>
    <xf numFmtId="43" fontId="9" fillId="2" borderId="12" xfId="1" applyFont="1" applyFill="1" applyBorder="1" applyAlignment="1">
      <alignment vertical="center" wrapText="1"/>
    </xf>
    <xf numFmtId="43" fontId="11" fillId="2" borderId="15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43" fontId="27" fillId="0" borderId="12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wrapText="1"/>
    </xf>
    <xf numFmtId="43" fontId="8" fillId="2" borderId="12" xfId="1" applyFont="1" applyFill="1" applyBorder="1" applyAlignment="1">
      <alignment vertical="center" wrapText="1"/>
    </xf>
    <xf numFmtId="43" fontId="27" fillId="0" borderId="15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3" fontId="11" fillId="0" borderId="15" xfId="1" applyFont="1" applyFill="1" applyBorder="1" applyAlignment="1">
      <alignment vertical="center"/>
    </xf>
    <xf numFmtId="43" fontId="11" fillId="0" borderId="15" xfId="1" applyFont="1" applyFill="1" applyBorder="1" applyAlignment="1">
      <alignment vertical="top"/>
    </xf>
    <xf numFmtId="0" fontId="27" fillId="0" borderId="0" xfId="0" applyFont="1" applyAlignment="1">
      <alignment vertical="center"/>
    </xf>
    <xf numFmtId="0" fontId="10" fillId="2" borderId="12" xfId="0" applyFont="1" applyFill="1" applyBorder="1" applyAlignment="1">
      <alignment vertical="center"/>
    </xf>
    <xf numFmtId="43" fontId="25" fillId="5" borderId="16" xfId="1" applyFont="1" applyFill="1" applyBorder="1" applyAlignment="1">
      <alignment vertical="center" wrapText="1"/>
    </xf>
    <xf numFmtId="43" fontId="8" fillId="0" borderId="5" xfId="1" applyFont="1" applyFill="1" applyBorder="1" applyAlignment="1">
      <alignment vertical="center" wrapText="1"/>
    </xf>
    <xf numFmtId="43" fontId="9" fillId="5" borderId="5" xfId="1" applyFont="1" applyFill="1" applyBorder="1" applyAlignment="1">
      <alignment vertical="center"/>
    </xf>
    <xf numFmtId="43" fontId="27" fillId="5" borderId="5" xfId="1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43" fontId="11" fillId="0" borderId="12" xfId="1" applyFont="1" applyFill="1" applyBorder="1" applyAlignment="1">
      <alignment vertical="center"/>
    </xf>
    <xf numFmtId="43" fontId="11" fillId="2" borderId="17" xfId="1" applyFont="1" applyFill="1" applyBorder="1" applyAlignment="1">
      <alignment vertical="top"/>
    </xf>
    <xf numFmtId="43" fontId="6" fillId="2" borderId="17" xfId="1" applyFont="1" applyFill="1" applyBorder="1" applyAlignment="1">
      <alignment vertical="top"/>
    </xf>
    <xf numFmtId="43" fontId="29" fillId="2" borderId="17" xfId="1" applyFont="1" applyFill="1" applyBorder="1" applyAlignment="1">
      <alignment vertical="center"/>
    </xf>
    <xf numFmtId="43" fontId="30" fillId="2" borderId="15" xfId="1" applyFont="1" applyFill="1" applyBorder="1" applyAlignment="1">
      <alignment vertical="center"/>
    </xf>
    <xf numFmtId="43" fontId="30" fillId="0" borderId="15" xfId="1" applyFont="1" applyFill="1" applyBorder="1" applyAlignment="1">
      <alignment vertical="top"/>
    </xf>
    <xf numFmtId="43" fontId="30" fillId="5" borderId="12" xfId="1" applyFont="1" applyFill="1" applyBorder="1" applyAlignment="1">
      <alignment vertical="top"/>
    </xf>
    <xf numFmtId="43" fontId="22" fillId="2" borderId="0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19" fillId="4" borderId="2" xfId="1" applyFont="1" applyFill="1" applyBorder="1" applyAlignment="1">
      <alignment horizontal="center" vertical="center" wrapText="1"/>
    </xf>
    <xf numFmtId="43" fontId="19" fillId="4" borderId="11" xfId="1" applyFont="1" applyFill="1" applyBorder="1" applyAlignment="1">
      <alignment horizontal="center" vertical="center" wrapText="1"/>
    </xf>
    <xf numFmtId="43" fontId="19" fillId="4" borderId="3" xfId="1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 shrinkToFit="1"/>
    </xf>
    <xf numFmtId="0" fontId="20" fillId="4" borderId="5" xfId="0" applyFont="1" applyFill="1" applyBorder="1" applyAlignment="1">
      <alignment horizontal="center" vertical="center" wrapText="1" shrinkToFit="1"/>
    </xf>
    <xf numFmtId="43" fontId="20" fillId="4" borderId="6" xfId="1" applyFont="1" applyFill="1" applyBorder="1" applyAlignment="1">
      <alignment horizontal="center" vertical="center"/>
    </xf>
    <xf numFmtId="43" fontId="20" fillId="4" borderId="7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 wrapText="1"/>
    </xf>
    <xf numFmtId="43" fontId="20" fillId="4" borderId="11" xfId="1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43" fontId="20" fillId="4" borderId="4" xfId="1" applyFont="1" applyFill="1" applyBorder="1" applyAlignment="1">
      <alignment horizontal="center" vertical="center"/>
    </xf>
    <xf numFmtId="43" fontId="20" fillId="4" borderId="5" xfId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left" vertical="center" wrapText="1"/>
    </xf>
    <xf numFmtId="43" fontId="4" fillId="2" borderId="5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 shrinkToFit="1"/>
    </xf>
    <xf numFmtId="0" fontId="19" fillId="4" borderId="5" xfId="0" applyFont="1" applyFill="1" applyBorder="1" applyAlignment="1">
      <alignment horizontal="center" vertical="center" wrapText="1" shrinkToFit="1"/>
    </xf>
    <xf numFmtId="187" fontId="13" fillId="2" borderId="4" xfId="1" applyNumberFormat="1" applyFont="1" applyFill="1" applyBorder="1" applyAlignment="1">
      <alignment horizontal="center" vertical="center"/>
    </xf>
    <xf numFmtId="187" fontId="13" fillId="2" borderId="12" xfId="1" applyNumberFormat="1" applyFont="1" applyFill="1" applyBorder="1" applyAlignment="1">
      <alignment horizontal="center" vertical="center"/>
    </xf>
    <xf numFmtId="43" fontId="25" fillId="2" borderId="4" xfId="1" applyFont="1" applyFill="1" applyBorder="1" applyAlignment="1">
      <alignment horizontal="left" vertical="center"/>
    </xf>
    <xf numFmtId="43" fontId="25" fillId="2" borderId="12" xfId="1" applyFont="1" applyFill="1" applyBorder="1" applyAlignment="1">
      <alignment horizontal="left" vertical="center"/>
    </xf>
    <xf numFmtId="43" fontId="12" fillId="5" borderId="12" xfId="1" applyFont="1" applyFill="1" applyBorder="1" applyAlignment="1">
      <alignment horizontal="center" vertical="center"/>
    </xf>
    <xf numFmtId="43" fontId="12" fillId="5" borderId="5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5" xfId="1" applyFont="1" applyFill="1" applyBorder="1" applyAlignment="1">
      <alignment horizontal="center" vertical="center"/>
    </xf>
    <xf numFmtId="43" fontId="19" fillId="4" borderId="4" xfId="1" applyFont="1" applyFill="1" applyBorder="1" applyAlignment="1">
      <alignment horizontal="center" vertical="center" wrapText="1"/>
    </xf>
    <xf numFmtId="43" fontId="19" fillId="4" borderId="5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19" fillId="4" borderId="4" xfId="1" applyFont="1" applyFill="1" applyBorder="1" applyAlignment="1">
      <alignment horizontal="center" vertical="center"/>
    </xf>
    <xf numFmtId="43" fontId="19" fillId="4" borderId="5" xfId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43" fontId="13" fillId="2" borderId="4" xfId="1" applyFont="1" applyFill="1" applyBorder="1" applyAlignment="1">
      <alignment horizontal="left" vertical="center"/>
    </xf>
    <xf numFmtId="43" fontId="13" fillId="2" borderId="12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3" fontId="4" fillId="5" borderId="12" xfId="1" applyFont="1" applyFill="1" applyBorder="1" applyAlignment="1">
      <alignment horizontal="left" vertical="center" wrapText="1"/>
    </xf>
    <xf numFmtId="43" fontId="4" fillId="5" borderId="5" xfId="1" applyFont="1" applyFill="1" applyBorder="1" applyAlignment="1">
      <alignment horizontal="left" vertical="center" wrapText="1"/>
    </xf>
  </cellXfs>
  <cellStyles count="3">
    <cellStyle name="เครื่องหมายจุลภาค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99CCFF"/>
      <color rgb="FF0066FF"/>
      <color rgb="FF3366FF"/>
      <color rgb="FF0E23E8"/>
      <color rgb="FF8D8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4745635</xdr:colOff>
      <xdr:row>46</xdr:row>
      <xdr:rowOff>161752</xdr:rowOff>
    </xdr:from>
    <xdr:to>
      <xdr:col>3</xdr:col>
      <xdr:colOff>492924</xdr:colOff>
      <xdr:row>50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5492" y="16571966"/>
          <a:ext cx="2904646" cy="1307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ตรวจแล้วถูกต้อง</a:t>
          </a:r>
        </a:p>
        <a:p>
          <a:endParaRPr lang="th-TH" sz="600">
            <a:latin typeface="TH SarabunPSK" pitchFamily="34" charset="-34"/>
            <a:cs typeface="TH SarabunPSK" pitchFamily="34" charset="-34"/>
          </a:endParaRP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พ.ต.ท.หญิง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รินลภัส  ละอองพราว</a:t>
          </a:r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(รินลภัส  ละอองพราว)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สว.ตม.จว.สมุทรสงคราม บก.ตม.๓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4990564</xdr:colOff>
      <xdr:row>46</xdr:row>
      <xdr:rowOff>107324</xdr:rowOff>
    </xdr:from>
    <xdr:to>
      <xdr:col>3</xdr:col>
      <xdr:colOff>737853</xdr:colOff>
      <xdr:row>49</xdr:row>
      <xdr:rowOff>281726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F3391746-3AA0-48BC-8064-797F753A2968}"/>
            </a:ext>
          </a:extLst>
        </xdr:cNvPr>
        <xdr:cNvSpPr txBox="1"/>
      </xdr:nvSpPr>
      <xdr:spPr>
        <a:xfrm>
          <a:off x="5476339" y="16280774"/>
          <a:ext cx="3119639" cy="12602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ตรวจแล้วถูกต้อง</a:t>
          </a:r>
        </a:p>
        <a:p>
          <a:endParaRPr lang="th-TH" sz="600">
            <a:latin typeface="TH SarabunPSK" pitchFamily="34" charset="-34"/>
            <a:cs typeface="TH SarabunPSK" pitchFamily="34" charset="-34"/>
          </a:endParaRP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พ.ต.ท.หญิง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รินลภัส  ละอองพราว</a:t>
          </a:r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(รินลภัส  ละอองพราว)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สว.ตม.จว.สมุทรสงคราม บก.ตม.๓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5195453</xdr:colOff>
      <xdr:row>49</xdr:row>
      <xdr:rowOff>129714</xdr:rowOff>
    </xdr:from>
    <xdr:to>
      <xdr:col>3</xdr:col>
      <xdr:colOff>953092</xdr:colOff>
      <xdr:row>51</xdr:row>
      <xdr:rowOff>830035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993E67A0-5642-4D9E-B433-93194DE41507}"/>
            </a:ext>
          </a:extLst>
        </xdr:cNvPr>
        <xdr:cNvSpPr txBox="1"/>
      </xdr:nvSpPr>
      <xdr:spPr>
        <a:xfrm>
          <a:off x="5685310" y="16376643"/>
          <a:ext cx="3214353" cy="14759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ตรวจแล้วถูกต้อง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th-TH" sz="12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นัฐพล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ชมศิริ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  <xdr:twoCellAnchor>
    <xdr:from>
      <xdr:col>1</xdr:col>
      <xdr:colOff>5048250</xdr:colOff>
      <xdr:row>26</xdr:row>
      <xdr:rowOff>81643</xdr:rowOff>
    </xdr:from>
    <xdr:to>
      <xdr:col>3</xdr:col>
      <xdr:colOff>805889</xdr:colOff>
      <xdr:row>28</xdr:row>
      <xdr:rowOff>530679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6511F7-1736-4A92-A662-909F65645F2D}"/>
            </a:ext>
          </a:extLst>
        </xdr:cNvPr>
        <xdr:cNvSpPr txBox="1"/>
      </xdr:nvSpPr>
      <xdr:spPr>
        <a:xfrm>
          <a:off x="5538107" y="7470322"/>
          <a:ext cx="3214353" cy="1564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ตรวจแล้วถูกต้อง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นัฐพล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ชมศิริ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view="pageLayout" topLeftCell="A29" zoomScale="70" zoomScaleNormal="100" zoomScalePageLayoutView="70" workbookViewId="0">
      <selection activeCell="B43" sqref="B43"/>
    </sheetView>
  </sheetViews>
  <sheetFormatPr defaultColWidth="9.125" defaultRowHeight="24" x14ac:dyDescent="0.2"/>
  <cols>
    <col min="1" max="1" width="6.375" style="1" customWidth="1"/>
    <col min="2" max="2" width="71.375" style="1" customWidth="1"/>
    <col min="3" max="3" width="22.5" style="1" customWidth="1"/>
    <col min="4" max="4" width="14" style="1" customWidth="1"/>
    <col min="5" max="5" width="6.625" style="1" customWidth="1"/>
    <col min="6" max="6" width="7.625" style="1" customWidth="1"/>
    <col min="7" max="7" width="6" style="1" customWidth="1"/>
    <col min="8" max="8" width="5.375" style="1" customWidth="1"/>
    <col min="9" max="9" width="15.375" style="1" customWidth="1"/>
    <col min="10" max="10" width="19.25" style="1" customWidth="1"/>
    <col min="11" max="16384" width="9.125" style="1"/>
  </cols>
  <sheetData>
    <row r="1" spans="1:10" s="3" customFormat="1" ht="36" customHeight="1" x14ac:dyDescent="0.2">
      <c r="A1" s="162" t="s">
        <v>12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s="3" customFormat="1" ht="30.75" customHeight="1" x14ac:dyDescent="0.2">
      <c r="A2" s="162" t="s">
        <v>66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s="3" customFormat="1" ht="34.5" customHeight="1" x14ac:dyDescent="0.2">
      <c r="A3" s="162" t="s">
        <v>67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0.75" hidden="1" customHeight="1" x14ac:dyDescent="0.2"/>
    <row r="5" spans="1:10" s="2" customFormat="1" ht="51.75" customHeight="1" x14ac:dyDescent="0.65">
      <c r="A5" s="163" t="s">
        <v>11</v>
      </c>
      <c r="B5" s="165" t="s">
        <v>0</v>
      </c>
      <c r="C5" s="172" t="s">
        <v>29</v>
      </c>
      <c r="D5" s="167" t="s">
        <v>1</v>
      </c>
      <c r="E5" s="168"/>
      <c r="F5" s="168"/>
      <c r="G5" s="168"/>
      <c r="H5" s="169"/>
      <c r="I5" s="106" t="s">
        <v>2</v>
      </c>
      <c r="J5" s="170" t="s">
        <v>27</v>
      </c>
    </row>
    <row r="6" spans="1:10" s="2" customFormat="1" ht="47.25" customHeight="1" x14ac:dyDescent="0.2">
      <c r="A6" s="164"/>
      <c r="B6" s="166"/>
      <c r="C6" s="173"/>
      <c r="D6" s="107" t="s">
        <v>3</v>
      </c>
      <c r="E6" s="108" t="s">
        <v>4</v>
      </c>
      <c r="F6" s="32" t="s">
        <v>5</v>
      </c>
      <c r="G6" s="109" t="s">
        <v>6</v>
      </c>
      <c r="H6" s="110" t="s">
        <v>7</v>
      </c>
      <c r="I6" s="111" t="s">
        <v>8</v>
      </c>
      <c r="J6" s="171"/>
    </row>
    <row r="7" spans="1:10" s="2" customFormat="1" ht="6.75" customHeight="1" x14ac:dyDescent="0.2">
      <c r="A7" s="185">
        <v>1</v>
      </c>
      <c r="B7" s="187" t="s">
        <v>68</v>
      </c>
      <c r="C7" s="61"/>
      <c r="D7" s="16"/>
      <c r="E7" s="16"/>
      <c r="F7" s="16"/>
      <c r="G7" s="16"/>
      <c r="H7" s="16"/>
      <c r="I7" s="18"/>
      <c r="J7" s="17"/>
    </row>
    <row r="8" spans="1:10" s="2" customFormat="1" ht="1.5" customHeight="1" x14ac:dyDescent="0.2">
      <c r="A8" s="186"/>
      <c r="B8" s="188"/>
      <c r="C8" s="62"/>
      <c r="D8" s="18"/>
      <c r="E8" s="18"/>
      <c r="F8" s="18"/>
      <c r="G8" s="18"/>
      <c r="H8" s="18"/>
      <c r="I8" s="18"/>
      <c r="J8" s="15"/>
    </row>
    <row r="9" spans="1:10" s="2" customFormat="1" ht="20.25" hidden="1" customHeight="1" x14ac:dyDescent="0.2">
      <c r="A9" s="186"/>
      <c r="B9" s="188"/>
      <c r="C9" s="62"/>
      <c r="D9" s="18"/>
      <c r="E9" s="18"/>
      <c r="F9" s="18"/>
      <c r="G9" s="18"/>
      <c r="H9" s="18"/>
      <c r="I9" s="179" t="s">
        <v>69</v>
      </c>
      <c r="J9" s="15"/>
    </row>
    <row r="10" spans="1:10" s="2" customFormat="1" ht="24" customHeight="1" x14ac:dyDescent="0.2">
      <c r="A10" s="186"/>
      <c r="B10" s="188"/>
      <c r="C10" s="62"/>
      <c r="D10" s="19"/>
      <c r="E10" s="13"/>
      <c r="F10" s="13"/>
      <c r="G10" s="13"/>
      <c r="H10" s="13"/>
      <c r="I10" s="180"/>
      <c r="J10" s="63"/>
    </row>
    <row r="11" spans="1:10" ht="28.35" customHeight="1" x14ac:dyDescent="0.2">
      <c r="A11" s="11"/>
      <c r="B11" s="103" t="s">
        <v>16</v>
      </c>
      <c r="C11" s="62"/>
      <c r="D11" s="20"/>
      <c r="E11" s="21"/>
      <c r="F11" s="29"/>
      <c r="G11" s="21"/>
      <c r="H11" s="22"/>
      <c r="I11" s="180"/>
      <c r="J11" s="63"/>
    </row>
    <row r="12" spans="1:10" ht="30" customHeight="1" x14ac:dyDescent="0.55000000000000004">
      <c r="A12" s="11"/>
      <c r="B12" s="104" t="s">
        <v>17</v>
      </c>
      <c r="C12" s="67" t="s">
        <v>44</v>
      </c>
      <c r="D12" s="12"/>
      <c r="E12" s="13"/>
      <c r="F12" s="13"/>
      <c r="G12" s="13"/>
      <c r="H12" s="13"/>
      <c r="I12" s="180"/>
      <c r="J12" s="70"/>
    </row>
    <row r="13" spans="1:10" ht="25.5" customHeight="1" x14ac:dyDescent="0.2">
      <c r="A13" s="11"/>
      <c r="B13" s="103" t="s">
        <v>18</v>
      </c>
      <c r="C13" s="2" t="s">
        <v>41</v>
      </c>
      <c r="D13" s="78">
        <v>122800</v>
      </c>
      <c r="E13" s="79"/>
      <c r="F13" s="79"/>
      <c r="G13" s="79"/>
      <c r="H13" s="79"/>
      <c r="I13" s="180"/>
      <c r="J13" s="63"/>
    </row>
    <row r="14" spans="1:10" ht="19.5" customHeight="1" x14ac:dyDescent="0.55000000000000004">
      <c r="A14" s="11"/>
      <c r="B14" s="105" t="s">
        <v>19</v>
      </c>
      <c r="C14" s="62" t="s">
        <v>54</v>
      </c>
      <c r="D14" s="77">
        <v>32100</v>
      </c>
      <c r="E14" s="80"/>
      <c r="F14" s="80"/>
      <c r="G14" s="80"/>
      <c r="H14" s="80"/>
      <c r="I14" s="180"/>
      <c r="J14" s="70" t="s">
        <v>46</v>
      </c>
    </row>
    <row r="15" spans="1:10" ht="23.25" customHeight="1" x14ac:dyDescent="0.2">
      <c r="A15" s="11"/>
      <c r="B15" s="105" t="s">
        <v>20</v>
      </c>
      <c r="C15" s="62" t="s">
        <v>55</v>
      </c>
      <c r="D15" s="77">
        <v>24000</v>
      </c>
      <c r="E15" s="80"/>
      <c r="F15" s="80"/>
      <c r="G15" s="80"/>
      <c r="H15" s="80"/>
      <c r="I15" s="180"/>
      <c r="J15" s="63" t="s">
        <v>47</v>
      </c>
    </row>
    <row r="16" spans="1:10" ht="25.5" customHeight="1" x14ac:dyDescent="0.2">
      <c r="A16" s="11"/>
      <c r="B16" s="105" t="s">
        <v>70</v>
      </c>
      <c r="C16" s="62" t="s">
        <v>61</v>
      </c>
      <c r="D16" s="77">
        <v>20000</v>
      </c>
      <c r="E16" s="80"/>
      <c r="F16" s="80"/>
      <c r="G16" s="80"/>
      <c r="H16" s="80"/>
      <c r="I16" s="180"/>
      <c r="J16" s="63" t="s">
        <v>48</v>
      </c>
    </row>
    <row r="17" spans="1:10" ht="47.25" customHeight="1" x14ac:dyDescent="0.2">
      <c r="A17" s="11"/>
      <c r="B17" s="145" t="s">
        <v>71</v>
      </c>
      <c r="C17" s="62" t="s">
        <v>57</v>
      </c>
      <c r="D17" s="146">
        <v>46700</v>
      </c>
      <c r="E17" s="80"/>
      <c r="F17" s="80"/>
      <c r="G17" s="80"/>
      <c r="H17" s="80"/>
      <c r="I17" s="180"/>
      <c r="J17" s="63" t="s">
        <v>49</v>
      </c>
    </row>
    <row r="18" spans="1:10" ht="24.75" customHeight="1" x14ac:dyDescent="0.2">
      <c r="A18" s="11"/>
      <c r="B18" s="112"/>
      <c r="C18" s="67" t="s">
        <v>77</v>
      </c>
      <c r="D18" s="85"/>
      <c r="E18" s="86"/>
      <c r="F18" s="86"/>
      <c r="G18" s="86"/>
      <c r="H18" s="86"/>
      <c r="I18" s="180"/>
      <c r="J18" s="63" t="s">
        <v>50</v>
      </c>
    </row>
    <row r="19" spans="1:10" ht="23.25" customHeight="1" x14ac:dyDescent="0.2">
      <c r="A19" s="11"/>
      <c r="B19" s="113" t="s">
        <v>24</v>
      </c>
      <c r="C19" s="66" t="s">
        <v>43</v>
      </c>
      <c r="D19" s="87">
        <v>78700</v>
      </c>
      <c r="E19" s="88"/>
      <c r="F19" s="88"/>
      <c r="G19" s="88"/>
      <c r="H19" s="88"/>
      <c r="I19" s="180"/>
      <c r="J19" s="63" t="s">
        <v>51</v>
      </c>
    </row>
    <row r="20" spans="1:10" ht="30" customHeight="1" x14ac:dyDescent="0.2">
      <c r="A20" s="11"/>
      <c r="B20" s="114" t="s">
        <v>25</v>
      </c>
      <c r="C20" s="62" t="s">
        <v>42</v>
      </c>
      <c r="D20" s="115">
        <f>D13+D19</f>
        <v>201500</v>
      </c>
      <c r="E20" s="39" t="s">
        <v>9</v>
      </c>
      <c r="F20" s="39" t="s">
        <v>9</v>
      </c>
      <c r="G20" s="39" t="s">
        <v>9</v>
      </c>
      <c r="H20" s="39" t="s">
        <v>9</v>
      </c>
      <c r="I20" s="180"/>
      <c r="J20" s="63"/>
    </row>
    <row r="21" spans="1:10" ht="30" customHeight="1" x14ac:dyDescent="0.2">
      <c r="A21" s="11"/>
      <c r="B21" s="36" t="s">
        <v>72</v>
      </c>
      <c r="C21" s="177" t="s">
        <v>52</v>
      </c>
      <c r="D21" s="189">
        <v>283000</v>
      </c>
      <c r="E21" s="191" t="s">
        <v>9</v>
      </c>
      <c r="F21" s="191" t="s">
        <v>9</v>
      </c>
      <c r="G21" s="191" t="s">
        <v>9</v>
      </c>
      <c r="H21" s="191" t="s">
        <v>9</v>
      </c>
      <c r="I21" s="180"/>
      <c r="J21" s="63"/>
    </row>
    <row r="22" spans="1:10" ht="28.35" customHeight="1" x14ac:dyDescent="0.2">
      <c r="A22" s="11"/>
      <c r="B22" s="36" t="s">
        <v>73</v>
      </c>
      <c r="C22" s="177"/>
      <c r="D22" s="189"/>
      <c r="E22" s="191"/>
      <c r="F22" s="191"/>
      <c r="G22" s="191"/>
      <c r="H22" s="191"/>
      <c r="I22" s="180"/>
      <c r="J22" s="63"/>
    </row>
    <row r="23" spans="1:10" ht="11.25" customHeight="1" x14ac:dyDescent="0.2">
      <c r="A23" s="11"/>
      <c r="B23" s="37"/>
      <c r="C23" s="178"/>
      <c r="D23" s="190"/>
      <c r="E23" s="192"/>
      <c r="F23" s="192"/>
      <c r="G23" s="192"/>
      <c r="H23" s="192"/>
      <c r="I23" s="181"/>
      <c r="J23" s="64"/>
    </row>
    <row r="24" spans="1:10" ht="82.5" customHeight="1" thickBot="1" x14ac:dyDescent="0.25">
      <c r="A24" s="40"/>
      <c r="B24" s="40" t="s">
        <v>10</v>
      </c>
      <c r="C24" s="6"/>
      <c r="D24" s="7">
        <f>D20+D21</f>
        <v>484500</v>
      </c>
      <c r="E24" s="8"/>
      <c r="F24" s="8"/>
      <c r="G24" s="8"/>
      <c r="H24" s="8"/>
      <c r="I24" s="9"/>
      <c r="J24" s="10"/>
    </row>
    <row r="25" spans="1:10" ht="48.75" customHeight="1" thickTop="1" x14ac:dyDescent="0.2">
      <c r="A25" s="23"/>
      <c r="B25" s="24"/>
      <c r="C25" s="25"/>
      <c r="D25" s="26"/>
      <c r="E25" s="27"/>
      <c r="F25" s="27"/>
      <c r="G25" s="27"/>
      <c r="H25" s="27"/>
      <c r="I25" s="59"/>
      <c r="J25" s="28"/>
    </row>
    <row r="26" spans="1:10" ht="32.25" customHeight="1" x14ac:dyDescent="0.2">
      <c r="A26" s="162" t="s">
        <v>12</v>
      </c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 ht="27" customHeight="1" x14ac:dyDescent="0.2">
      <c r="A27" s="162" t="s">
        <v>66</v>
      </c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 ht="32.25" customHeight="1" x14ac:dyDescent="0.2">
      <c r="A28" s="182" t="s">
        <v>74</v>
      </c>
      <c r="B28" s="182"/>
      <c r="C28" s="182"/>
      <c r="D28" s="182"/>
      <c r="E28" s="182"/>
      <c r="F28" s="182"/>
      <c r="G28" s="182"/>
      <c r="H28" s="182"/>
      <c r="I28" s="182"/>
      <c r="J28" s="182"/>
    </row>
    <row r="29" spans="1:10" ht="34.5" customHeight="1" x14ac:dyDescent="0.2">
      <c r="A29" s="183" t="s">
        <v>11</v>
      </c>
      <c r="B29" s="165" t="s">
        <v>0</v>
      </c>
      <c r="C29" s="193" t="s">
        <v>29</v>
      </c>
      <c r="D29" s="157" t="s">
        <v>1</v>
      </c>
      <c r="E29" s="158"/>
      <c r="F29" s="158"/>
      <c r="G29" s="158"/>
      <c r="H29" s="159"/>
      <c r="I29" s="160" t="s">
        <v>28</v>
      </c>
      <c r="J29" s="160" t="s">
        <v>27</v>
      </c>
    </row>
    <row r="30" spans="1:10" ht="33" customHeight="1" x14ac:dyDescent="0.2">
      <c r="A30" s="184"/>
      <c r="B30" s="166"/>
      <c r="C30" s="194"/>
      <c r="D30" s="30" t="s">
        <v>3</v>
      </c>
      <c r="E30" s="31" t="s">
        <v>4</v>
      </c>
      <c r="F30" s="32" t="s">
        <v>5</v>
      </c>
      <c r="G30" s="33" t="s">
        <v>6</v>
      </c>
      <c r="H30" s="34" t="s">
        <v>7</v>
      </c>
      <c r="I30" s="161"/>
      <c r="J30" s="161"/>
    </row>
    <row r="31" spans="1:10" ht="28.5" customHeight="1" x14ac:dyDescent="0.2">
      <c r="A31" s="42">
        <v>2</v>
      </c>
      <c r="B31" s="116" t="s">
        <v>75</v>
      </c>
      <c r="C31" s="117"/>
      <c r="D31" s="118"/>
      <c r="E31" s="119"/>
      <c r="F31" s="119"/>
      <c r="G31" s="119"/>
      <c r="H31" s="119"/>
      <c r="I31" s="174" t="s">
        <v>81</v>
      </c>
      <c r="J31" s="120"/>
    </row>
    <row r="32" spans="1:10" ht="24.75" customHeight="1" x14ac:dyDescent="0.2">
      <c r="A32" s="43"/>
      <c r="B32" s="121" t="s">
        <v>76</v>
      </c>
      <c r="C32" s="122"/>
      <c r="D32" s="123"/>
      <c r="E32" s="124"/>
      <c r="F32" s="124"/>
      <c r="G32" s="124"/>
      <c r="H32" s="124"/>
      <c r="I32" s="175"/>
      <c r="J32" s="125"/>
    </row>
    <row r="33" spans="1:10" ht="24" customHeight="1" x14ac:dyDescent="0.2">
      <c r="A33" s="43"/>
      <c r="B33" s="126" t="s">
        <v>31</v>
      </c>
      <c r="C33" s="127" t="s">
        <v>44</v>
      </c>
      <c r="D33" s="123">
        <v>467310</v>
      </c>
      <c r="E33" s="124"/>
      <c r="F33" s="124"/>
      <c r="G33" s="124"/>
      <c r="H33" s="124"/>
      <c r="I33" s="175"/>
      <c r="J33" s="125"/>
    </row>
    <row r="34" spans="1:10" ht="25.5" customHeight="1" x14ac:dyDescent="0.5">
      <c r="A34" s="44"/>
      <c r="B34" s="128" t="s">
        <v>32</v>
      </c>
      <c r="C34" s="129" t="s">
        <v>41</v>
      </c>
      <c r="D34" s="144">
        <v>32100</v>
      </c>
      <c r="E34" s="130"/>
      <c r="F34" s="130"/>
      <c r="G34" s="130"/>
      <c r="H34" s="130"/>
      <c r="I34" s="175"/>
      <c r="J34" s="131" t="s">
        <v>46</v>
      </c>
    </row>
    <row r="35" spans="1:10" ht="29.25" customHeight="1" x14ac:dyDescent="0.2">
      <c r="A35" s="44"/>
      <c r="B35" s="128" t="s">
        <v>33</v>
      </c>
      <c r="C35" s="132" t="s">
        <v>54</v>
      </c>
      <c r="D35" s="135">
        <v>96000</v>
      </c>
      <c r="E35" s="133"/>
      <c r="F35" s="133"/>
      <c r="G35" s="133"/>
      <c r="H35" s="133"/>
      <c r="I35" s="175"/>
      <c r="J35" s="134" t="s">
        <v>47</v>
      </c>
    </row>
    <row r="36" spans="1:10" ht="27.75" customHeight="1" x14ac:dyDescent="0.2">
      <c r="A36" s="44"/>
      <c r="B36" s="128" t="s">
        <v>34</v>
      </c>
      <c r="C36" s="132" t="s">
        <v>55</v>
      </c>
      <c r="D36" s="135">
        <v>39000</v>
      </c>
      <c r="E36" s="133"/>
      <c r="F36" s="133"/>
      <c r="G36" s="133"/>
      <c r="H36" s="133"/>
      <c r="I36" s="175"/>
      <c r="J36" s="134" t="s">
        <v>48</v>
      </c>
    </row>
    <row r="37" spans="1:10" ht="0.75" hidden="1" customHeight="1" x14ac:dyDescent="0.2">
      <c r="A37" s="44"/>
      <c r="B37" s="128" t="s">
        <v>22</v>
      </c>
      <c r="C37" s="132" t="s">
        <v>56</v>
      </c>
      <c r="D37" s="135"/>
      <c r="E37" s="133"/>
      <c r="F37" s="133"/>
      <c r="G37" s="133"/>
      <c r="H37" s="133"/>
      <c r="I37" s="175"/>
      <c r="J37" s="134" t="s">
        <v>49</v>
      </c>
    </row>
    <row r="38" spans="1:10" ht="28.35" customHeight="1" x14ac:dyDescent="0.2">
      <c r="A38" s="44"/>
      <c r="B38" s="136" t="s">
        <v>79</v>
      </c>
      <c r="C38" s="132" t="s">
        <v>62</v>
      </c>
      <c r="D38" s="135">
        <v>10210</v>
      </c>
      <c r="E38" s="133"/>
      <c r="F38" s="133"/>
      <c r="G38" s="133"/>
      <c r="H38" s="133"/>
      <c r="I38" s="175"/>
      <c r="J38" s="134" t="s">
        <v>49</v>
      </c>
    </row>
    <row r="39" spans="1:10" ht="28.35" customHeight="1" x14ac:dyDescent="0.2">
      <c r="A39" s="44"/>
      <c r="B39" s="136" t="s">
        <v>36</v>
      </c>
      <c r="C39" s="132" t="s">
        <v>57</v>
      </c>
      <c r="D39" s="135">
        <v>30000</v>
      </c>
      <c r="E39" s="133"/>
      <c r="F39" s="133"/>
      <c r="G39" s="133"/>
      <c r="H39" s="133"/>
      <c r="I39" s="175"/>
      <c r="J39" s="134" t="s">
        <v>50</v>
      </c>
    </row>
    <row r="40" spans="1:10" ht="28.35" customHeight="1" x14ac:dyDescent="0.2">
      <c r="A40" s="44"/>
      <c r="B40" s="136" t="s">
        <v>80</v>
      </c>
      <c r="C40" s="137"/>
      <c r="D40" s="135">
        <v>20000</v>
      </c>
      <c r="E40" s="133"/>
      <c r="F40" s="133"/>
      <c r="G40" s="133"/>
      <c r="H40" s="133"/>
      <c r="I40" s="175"/>
      <c r="J40" s="134" t="s">
        <v>51</v>
      </c>
    </row>
    <row r="41" spans="1:10" ht="28.35" customHeight="1" x14ac:dyDescent="0.2">
      <c r="A41" s="44"/>
      <c r="B41" s="136" t="s">
        <v>82</v>
      </c>
      <c r="C41" s="127" t="s">
        <v>45</v>
      </c>
      <c r="D41" s="135">
        <v>160000</v>
      </c>
      <c r="E41" s="133"/>
      <c r="F41" s="133"/>
      <c r="G41" s="133"/>
      <c r="H41" s="133"/>
      <c r="I41" s="175"/>
      <c r="J41" s="125"/>
    </row>
    <row r="42" spans="1:10" ht="28.35" customHeight="1" x14ac:dyDescent="0.2">
      <c r="A42" s="44"/>
      <c r="B42" s="136" t="s">
        <v>78</v>
      </c>
      <c r="C42" s="138" t="s">
        <v>53</v>
      </c>
      <c r="D42" s="135">
        <v>80000</v>
      </c>
      <c r="E42" s="133"/>
      <c r="F42" s="133"/>
      <c r="G42" s="133"/>
      <c r="H42" s="133"/>
      <c r="I42" s="175"/>
      <c r="J42" s="125"/>
    </row>
    <row r="43" spans="1:10" ht="28.35" customHeight="1" x14ac:dyDescent="0.2">
      <c r="A43" s="44"/>
      <c r="B43" s="136"/>
      <c r="C43" s="132" t="s">
        <v>42</v>
      </c>
      <c r="D43" s="135"/>
      <c r="E43" s="133"/>
      <c r="F43" s="133"/>
      <c r="G43" s="133"/>
      <c r="H43" s="133"/>
      <c r="I43" s="175"/>
      <c r="J43" s="125"/>
    </row>
    <row r="44" spans="1:10" ht="28.35" customHeight="1" x14ac:dyDescent="0.2">
      <c r="A44" s="44"/>
      <c r="B44" s="136"/>
      <c r="C44" s="132"/>
      <c r="D44" s="135"/>
      <c r="E44" s="133"/>
      <c r="F44" s="133"/>
      <c r="G44" s="133"/>
      <c r="H44" s="133"/>
      <c r="I44" s="175"/>
      <c r="J44" s="125"/>
    </row>
    <row r="45" spans="1:10" ht="28.35" customHeight="1" x14ac:dyDescent="0.2">
      <c r="A45" s="44"/>
      <c r="B45" s="139" t="s">
        <v>39</v>
      </c>
      <c r="C45" s="140"/>
      <c r="D45" s="141">
        <v>119387.11</v>
      </c>
      <c r="E45" s="142"/>
      <c r="F45" s="142"/>
      <c r="G45" s="142"/>
      <c r="H45" s="142"/>
      <c r="I45" s="176"/>
      <c r="J45" s="143"/>
    </row>
    <row r="46" spans="1:10" ht="40.5" customHeight="1" thickBot="1" x14ac:dyDescent="0.25">
      <c r="A46" s="40"/>
      <c r="B46" s="41" t="s">
        <v>10</v>
      </c>
      <c r="C46" s="6"/>
      <c r="D46" s="7">
        <f>D33+D45</f>
        <v>586697.11</v>
      </c>
      <c r="E46" s="8"/>
      <c r="F46" s="8"/>
      <c r="G46" s="8"/>
      <c r="H46" s="8"/>
      <c r="I46" s="9"/>
      <c r="J46" s="10"/>
    </row>
    <row r="47" spans="1:10" ht="24.75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36.75" customHeight="1" x14ac:dyDescent="0.2">
      <c r="B48" s="60"/>
      <c r="I48" s="60"/>
      <c r="J48" s="60"/>
    </row>
  </sheetData>
  <mergeCells count="27">
    <mergeCell ref="I31:I45"/>
    <mergeCell ref="A27:J27"/>
    <mergeCell ref="C21:C23"/>
    <mergeCell ref="I9:I23"/>
    <mergeCell ref="A28:J28"/>
    <mergeCell ref="A29:A30"/>
    <mergeCell ref="B29:B30"/>
    <mergeCell ref="A7:A10"/>
    <mergeCell ref="B7:B10"/>
    <mergeCell ref="A26:J26"/>
    <mergeCell ref="D21:D23"/>
    <mergeCell ref="E21:E23"/>
    <mergeCell ref="F21:F23"/>
    <mergeCell ref="G21:G23"/>
    <mergeCell ref="H21:H23"/>
    <mergeCell ref="C29:C30"/>
    <mergeCell ref="D29:H29"/>
    <mergeCell ref="I29:I30"/>
    <mergeCell ref="A1:J1"/>
    <mergeCell ref="A2:J2"/>
    <mergeCell ref="A3:J3"/>
    <mergeCell ref="A5:A6"/>
    <mergeCell ref="B5:B6"/>
    <mergeCell ref="D5:H5"/>
    <mergeCell ref="J5:J6"/>
    <mergeCell ref="C5:C6"/>
    <mergeCell ref="J29:J30"/>
  </mergeCells>
  <pageMargins left="0.10167253521126761" right="9.0375586854460094E-2" top="0.19479166666666667" bottom="3.3890845070422539E-2" header="0.31496062992125984" footer="0.31496062992125984"/>
  <pageSetup paperSize="9" scale="77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860B-6540-407A-8098-DCD4CCDEA12A}">
  <dimension ref="A1:J59"/>
  <sheetViews>
    <sheetView view="pageLayout" topLeftCell="A32" zoomScale="71" zoomScaleNormal="100" zoomScalePageLayoutView="71" workbookViewId="0">
      <selection activeCell="B40" sqref="B40"/>
    </sheetView>
  </sheetViews>
  <sheetFormatPr defaultColWidth="9.125" defaultRowHeight="24" x14ac:dyDescent="0.2"/>
  <cols>
    <col min="1" max="1" width="6.375" style="1" customWidth="1"/>
    <col min="2" max="2" width="72.125" style="1" customWidth="1"/>
    <col min="3" max="3" width="22.625" style="1" customWidth="1"/>
    <col min="4" max="4" width="14.375" style="1" customWidth="1"/>
    <col min="5" max="5" width="9.375" style="1" customWidth="1"/>
    <col min="6" max="6" width="7.625" style="1" customWidth="1"/>
    <col min="7" max="7" width="6" style="1" customWidth="1"/>
    <col min="8" max="8" width="5.375" style="1" customWidth="1"/>
    <col min="9" max="9" width="11.75" style="1" customWidth="1"/>
    <col min="10" max="10" width="19.625" style="1" customWidth="1"/>
    <col min="11" max="16384" width="9.125" style="1"/>
  </cols>
  <sheetData>
    <row r="1" spans="1:10" s="3" customFormat="1" ht="36" customHeight="1" x14ac:dyDescent="0.2">
      <c r="A1" s="195" t="s">
        <v>12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s="3" customFormat="1" ht="30.75" customHeight="1" x14ac:dyDescent="0.2">
      <c r="A2" s="195" t="s">
        <v>63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s="3" customFormat="1" ht="34.5" customHeight="1" x14ac:dyDescent="0.2">
      <c r="A3" s="195" t="s">
        <v>64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0.75" hidden="1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10" s="2" customFormat="1" ht="51.75" customHeight="1" x14ac:dyDescent="0.55000000000000004">
      <c r="A5" s="183" t="s">
        <v>11</v>
      </c>
      <c r="B5" s="165" t="s">
        <v>0</v>
      </c>
      <c r="C5" s="196" t="s">
        <v>29</v>
      </c>
      <c r="D5" s="157" t="s">
        <v>1</v>
      </c>
      <c r="E5" s="158"/>
      <c r="F5" s="158"/>
      <c r="G5" s="158"/>
      <c r="H5" s="159"/>
      <c r="I5" s="69" t="s">
        <v>2</v>
      </c>
      <c r="J5" s="198" t="s">
        <v>27</v>
      </c>
    </row>
    <row r="6" spans="1:10" s="2" customFormat="1" ht="47.25" customHeight="1" x14ac:dyDescent="0.2">
      <c r="A6" s="184"/>
      <c r="B6" s="166"/>
      <c r="C6" s="197"/>
      <c r="D6" s="30" t="s">
        <v>3</v>
      </c>
      <c r="E6" s="31" t="s">
        <v>4</v>
      </c>
      <c r="F6" s="32" t="s">
        <v>5</v>
      </c>
      <c r="G6" s="33" t="s">
        <v>6</v>
      </c>
      <c r="H6" s="34" t="s">
        <v>7</v>
      </c>
      <c r="I6" s="68" t="s">
        <v>8</v>
      </c>
      <c r="J6" s="199"/>
    </row>
    <row r="7" spans="1:10" s="2" customFormat="1" ht="6.75" customHeight="1" x14ac:dyDescent="0.2">
      <c r="A7" s="185">
        <v>1</v>
      </c>
      <c r="B7" s="200" t="s">
        <v>13</v>
      </c>
      <c r="C7" s="61"/>
      <c r="D7" s="16"/>
      <c r="E7" s="16"/>
      <c r="F7" s="16"/>
      <c r="G7" s="16"/>
      <c r="H7" s="16"/>
      <c r="I7" s="18"/>
      <c r="J7" s="17"/>
    </row>
    <row r="8" spans="1:10" s="2" customFormat="1" ht="1.5" customHeight="1" x14ac:dyDescent="0.2">
      <c r="A8" s="186"/>
      <c r="B8" s="201"/>
      <c r="C8" s="62"/>
      <c r="D8" s="18"/>
      <c r="E8" s="18"/>
      <c r="F8" s="18"/>
      <c r="G8" s="18"/>
      <c r="H8" s="18"/>
      <c r="I8" s="18"/>
      <c r="J8" s="15"/>
    </row>
    <row r="9" spans="1:10" s="2" customFormat="1" ht="9.75" hidden="1" customHeight="1" x14ac:dyDescent="0.2">
      <c r="A9" s="186"/>
      <c r="B9" s="201"/>
      <c r="C9" s="62"/>
      <c r="D9" s="18"/>
      <c r="E9" s="18"/>
      <c r="F9" s="18"/>
      <c r="G9" s="18"/>
      <c r="H9" s="18"/>
      <c r="I9" s="179" t="s">
        <v>14</v>
      </c>
      <c r="J9" s="15"/>
    </row>
    <row r="10" spans="1:10" s="2" customFormat="1" ht="24" customHeight="1" x14ac:dyDescent="0.2">
      <c r="A10" s="186"/>
      <c r="B10" s="201"/>
      <c r="C10" s="62"/>
      <c r="D10" s="19"/>
      <c r="E10" s="13"/>
      <c r="F10" s="13"/>
      <c r="G10" s="13"/>
      <c r="H10" s="13"/>
      <c r="I10" s="180"/>
      <c r="J10" s="63"/>
    </row>
    <row r="11" spans="1:10" ht="28.35" customHeight="1" x14ac:dyDescent="0.2">
      <c r="A11" s="11"/>
      <c r="B11" s="12" t="s">
        <v>16</v>
      </c>
      <c r="C11" s="62"/>
      <c r="D11" s="20"/>
      <c r="E11" s="21"/>
      <c r="F11" s="29"/>
      <c r="G11" s="21"/>
      <c r="H11" s="22"/>
      <c r="I11" s="180"/>
      <c r="J11" s="63"/>
    </row>
    <row r="12" spans="1:10" ht="30" customHeight="1" x14ac:dyDescent="0.55000000000000004">
      <c r="A12" s="11"/>
      <c r="B12" s="65" t="s">
        <v>17</v>
      </c>
      <c r="C12" s="67" t="s">
        <v>44</v>
      </c>
      <c r="D12" s="12"/>
      <c r="E12" s="13"/>
      <c r="F12" s="13"/>
      <c r="G12" s="13"/>
      <c r="H12" s="13"/>
      <c r="I12" s="180"/>
      <c r="J12" s="70"/>
    </row>
    <row r="13" spans="1:10" ht="28.35" customHeight="1" x14ac:dyDescent="0.2">
      <c r="A13" s="11"/>
      <c r="B13" s="12" t="s">
        <v>18</v>
      </c>
      <c r="C13" s="2" t="s">
        <v>41</v>
      </c>
      <c r="D13" s="78">
        <v>106400</v>
      </c>
      <c r="E13" s="79"/>
      <c r="F13" s="79"/>
      <c r="G13" s="79"/>
      <c r="H13" s="79"/>
      <c r="I13" s="180"/>
      <c r="J13" s="63"/>
    </row>
    <row r="14" spans="1:10" ht="20.25" customHeight="1" x14ac:dyDescent="0.55000000000000004">
      <c r="A14" s="11"/>
      <c r="B14" s="99" t="s">
        <v>19</v>
      </c>
      <c r="C14" s="62" t="s">
        <v>54</v>
      </c>
      <c r="D14" s="77">
        <v>5350</v>
      </c>
      <c r="E14" s="80"/>
      <c r="F14" s="80"/>
      <c r="G14" s="80"/>
      <c r="H14" s="80"/>
      <c r="I14" s="180"/>
      <c r="J14" s="70" t="s">
        <v>46</v>
      </c>
    </row>
    <row r="15" spans="1:10" ht="23.25" customHeight="1" x14ac:dyDescent="0.2">
      <c r="A15" s="11"/>
      <c r="B15" s="99" t="s">
        <v>20</v>
      </c>
      <c r="C15" s="62" t="s">
        <v>55</v>
      </c>
      <c r="D15" s="77">
        <v>24000</v>
      </c>
      <c r="E15" s="80"/>
      <c r="F15" s="80"/>
      <c r="G15" s="80"/>
      <c r="H15" s="80"/>
      <c r="I15" s="180"/>
      <c r="J15" s="63" t="s">
        <v>47</v>
      </c>
    </row>
    <row r="16" spans="1:10" ht="23.25" customHeight="1" x14ac:dyDescent="0.2">
      <c r="A16" s="11"/>
      <c r="B16" s="99" t="s">
        <v>21</v>
      </c>
      <c r="C16" s="62" t="s">
        <v>61</v>
      </c>
      <c r="D16" s="77">
        <v>33928.379999999997</v>
      </c>
      <c r="E16" s="80"/>
      <c r="F16" s="80"/>
      <c r="G16" s="80"/>
      <c r="H16" s="80"/>
      <c r="I16" s="180"/>
      <c r="J16" s="63" t="s">
        <v>48</v>
      </c>
    </row>
    <row r="17" spans="1:10" ht="20.25" customHeight="1" x14ac:dyDescent="0.2">
      <c r="A17" s="11"/>
      <c r="B17" s="99" t="s">
        <v>22</v>
      </c>
      <c r="C17" s="62" t="s">
        <v>57</v>
      </c>
      <c r="D17" s="77">
        <v>6220</v>
      </c>
      <c r="E17" s="80"/>
      <c r="F17" s="80"/>
      <c r="G17" s="80"/>
      <c r="H17" s="80"/>
      <c r="I17" s="180"/>
      <c r="J17" s="63" t="s">
        <v>49</v>
      </c>
    </row>
    <row r="18" spans="1:10" ht="20.25" customHeight="1" x14ac:dyDescent="0.2">
      <c r="A18" s="11"/>
      <c r="B18" s="100" t="s">
        <v>23</v>
      </c>
      <c r="C18" s="62"/>
      <c r="D18" s="90">
        <v>14675.5</v>
      </c>
      <c r="E18" s="91"/>
      <c r="F18" s="83"/>
      <c r="G18" s="83"/>
      <c r="H18" s="83"/>
      <c r="I18" s="180"/>
      <c r="J18" s="63" t="s">
        <v>50</v>
      </c>
    </row>
    <row r="19" spans="1:10" ht="20.25" customHeight="1" x14ac:dyDescent="0.2">
      <c r="A19" s="11"/>
      <c r="B19" s="100" t="s">
        <v>65</v>
      </c>
      <c r="C19" s="67" t="s">
        <v>45</v>
      </c>
      <c r="D19" s="92">
        <v>22226.12</v>
      </c>
      <c r="E19" s="93"/>
      <c r="F19" s="83"/>
      <c r="G19" s="83"/>
      <c r="H19" s="83"/>
      <c r="I19" s="180"/>
      <c r="J19" s="63" t="s">
        <v>51</v>
      </c>
    </row>
    <row r="20" spans="1:10" ht="23.25" customHeight="1" x14ac:dyDescent="0.2">
      <c r="A20" s="11"/>
      <c r="B20" s="96"/>
      <c r="C20" s="66" t="s">
        <v>43</v>
      </c>
      <c r="D20" s="90"/>
      <c r="E20" s="91"/>
      <c r="F20" s="91"/>
      <c r="G20" s="91"/>
      <c r="H20" s="91"/>
      <c r="I20" s="180"/>
      <c r="J20" s="63"/>
    </row>
    <row r="21" spans="1:10" ht="28.5" customHeight="1" x14ac:dyDescent="0.2">
      <c r="A21" s="11"/>
      <c r="B21" s="84" t="s">
        <v>24</v>
      </c>
      <c r="C21" s="62" t="s">
        <v>42</v>
      </c>
      <c r="D21" s="94">
        <v>78700</v>
      </c>
      <c r="E21" s="95"/>
      <c r="F21" s="95"/>
      <c r="G21" s="95"/>
      <c r="H21" s="95"/>
      <c r="I21" s="180"/>
      <c r="J21" s="63"/>
    </row>
    <row r="22" spans="1:10" ht="30" customHeight="1" x14ac:dyDescent="0.2">
      <c r="A22" s="11"/>
      <c r="B22" s="97" t="s">
        <v>25</v>
      </c>
      <c r="C22" s="62"/>
      <c r="D22" s="14">
        <f>D13+D21</f>
        <v>185100</v>
      </c>
      <c r="E22" s="98" t="s">
        <v>9</v>
      </c>
      <c r="F22" s="98" t="s">
        <v>9</v>
      </c>
      <c r="G22" s="98" t="s">
        <v>9</v>
      </c>
      <c r="H22" s="98" t="s">
        <v>9</v>
      </c>
      <c r="I22" s="180"/>
      <c r="J22" s="63"/>
    </row>
    <row r="23" spans="1:10" ht="45.75" customHeight="1" x14ac:dyDescent="0.2">
      <c r="A23" s="11"/>
      <c r="B23" s="36" t="s">
        <v>26</v>
      </c>
      <c r="C23" s="177" t="s">
        <v>52</v>
      </c>
      <c r="D23" s="189">
        <v>325677</v>
      </c>
      <c r="E23" s="191" t="s">
        <v>9</v>
      </c>
      <c r="F23" s="191" t="s">
        <v>9</v>
      </c>
      <c r="G23" s="191" t="s">
        <v>9</v>
      </c>
      <c r="H23" s="191" t="s">
        <v>9</v>
      </c>
      <c r="I23" s="180"/>
      <c r="J23" s="63"/>
    </row>
    <row r="24" spans="1:10" ht="28.35" customHeight="1" x14ac:dyDescent="0.2">
      <c r="A24" s="11"/>
      <c r="B24" s="36" t="s">
        <v>30</v>
      </c>
      <c r="C24" s="177"/>
      <c r="D24" s="189"/>
      <c r="E24" s="191"/>
      <c r="F24" s="191"/>
      <c r="G24" s="191"/>
      <c r="H24" s="191"/>
      <c r="I24" s="180"/>
      <c r="J24" s="63"/>
    </row>
    <row r="25" spans="1:10" ht="27" customHeight="1" x14ac:dyDescent="0.2">
      <c r="A25" s="11"/>
      <c r="B25" s="37" t="s">
        <v>15</v>
      </c>
      <c r="C25" s="178"/>
      <c r="D25" s="190"/>
      <c r="E25" s="192"/>
      <c r="F25" s="192"/>
      <c r="G25" s="192"/>
      <c r="H25" s="192"/>
      <c r="I25" s="181"/>
      <c r="J25" s="64"/>
    </row>
    <row r="26" spans="1:10" ht="69.75" customHeight="1" thickBot="1" x14ac:dyDescent="0.25">
      <c r="A26" s="40"/>
      <c r="B26" s="40" t="s">
        <v>10</v>
      </c>
      <c r="C26" s="6"/>
      <c r="D26" s="7">
        <f>D23+D22</f>
        <v>510777</v>
      </c>
      <c r="E26" s="8"/>
      <c r="F26" s="8"/>
      <c r="G26" s="8"/>
      <c r="H26" s="8"/>
      <c r="I26" s="9"/>
      <c r="J26" s="10"/>
    </row>
    <row r="27" spans="1:10" ht="32.25" customHeight="1" thickTop="1" x14ac:dyDescent="0.2">
      <c r="A27" s="195" t="s">
        <v>12</v>
      </c>
      <c r="B27" s="195"/>
      <c r="C27" s="195"/>
      <c r="D27" s="195"/>
      <c r="E27" s="195"/>
      <c r="F27" s="195"/>
      <c r="G27" s="195"/>
      <c r="H27" s="195"/>
      <c r="I27" s="195"/>
      <c r="J27" s="195"/>
    </row>
    <row r="28" spans="1:10" ht="27" customHeight="1" x14ac:dyDescent="0.2">
      <c r="A28" s="195" t="s">
        <v>63</v>
      </c>
      <c r="B28" s="195"/>
      <c r="C28" s="195"/>
      <c r="D28" s="195"/>
      <c r="E28" s="195"/>
      <c r="F28" s="195"/>
      <c r="G28" s="195"/>
      <c r="H28" s="195"/>
      <c r="I28" s="195"/>
      <c r="J28" s="195"/>
    </row>
    <row r="29" spans="1:10" ht="32.25" customHeight="1" x14ac:dyDescent="0.2">
      <c r="A29" s="195" t="s">
        <v>64</v>
      </c>
      <c r="B29" s="195"/>
      <c r="C29" s="195"/>
      <c r="D29" s="195"/>
      <c r="E29" s="195"/>
      <c r="F29" s="195"/>
      <c r="G29" s="195"/>
      <c r="H29" s="195"/>
      <c r="I29" s="195"/>
      <c r="J29" s="195"/>
    </row>
    <row r="30" spans="1:10" ht="34.5" customHeight="1" x14ac:dyDescent="0.2">
      <c r="A30" s="183" t="s">
        <v>11</v>
      </c>
      <c r="B30" s="165" t="s">
        <v>0</v>
      </c>
      <c r="C30" s="193" t="s">
        <v>29</v>
      </c>
      <c r="D30" s="157" t="s">
        <v>1</v>
      </c>
      <c r="E30" s="158"/>
      <c r="F30" s="158"/>
      <c r="G30" s="158"/>
      <c r="H30" s="159"/>
      <c r="I30" s="160" t="s">
        <v>28</v>
      </c>
      <c r="J30" s="160" t="s">
        <v>27</v>
      </c>
    </row>
    <row r="31" spans="1:10" ht="33" customHeight="1" x14ac:dyDescent="0.2">
      <c r="A31" s="184"/>
      <c r="B31" s="166"/>
      <c r="C31" s="194"/>
      <c r="D31" s="30" t="s">
        <v>3</v>
      </c>
      <c r="E31" s="31" t="s">
        <v>4</v>
      </c>
      <c r="F31" s="32" t="s">
        <v>5</v>
      </c>
      <c r="G31" s="33" t="s">
        <v>6</v>
      </c>
      <c r="H31" s="34" t="s">
        <v>7</v>
      </c>
      <c r="I31" s="161"/>
      <c r="J31" s="161"/>
    </row>
    <row r="32" spans="1:10" ht="52.5" customHeight="1" x14ac:dyDescent="0.2">
      <c r="A32" s="42">
        <v>2</v>
      </c>
      <c r="B32" s="57" t="s">
        <v>60</v>
      </c>
      <c r="C32" s="71"/>
      <c r="D32" s="53"/>
      <c r="E32" s="54"/>
      <c r="F32" s="54"/>
      <c r="G32" s="54"/>
      <c r="H32" s="54"/>
      <c r="I32" s="203" t="s">
        <v>14</v>
      </c>
      <c r="J32" s="74"/>
    </row>
    <row r="33" spans="1:10" ht="24" customHeight="1" x14ac:dyDescent="0.2">
      <c r="A33" s="43"/>
      <c r="B33" s="58" t="s">
        <v>31</v>
      </c>
      <c r="C33" s="67" t="s">
        <v>44</v>
      </c>
      <c r="D33" s="55">
        <f>SUM(D34:D44)</f>
        <v>1318487.58</v>
      </c>
      <c r="E33" s="56"/>
      <c r="F33" s="56"/>
      <c r="G33" s="56"/>
      <c r="H33" s="56"/>
      <c r="I33" s="204"/>
      <c r="J33" s="75"/>
    </row>
    <row r="34" spans="1:10" ht="25.5" customHeight="1" x14ac:dyDescent="0.55000000000000004">
      <c r="A34" s="44"/>
      <c r="B34" s="101" t="s">
        <v>32</v>
      </c>
      <c r="C34" s="73" t="s">
        <v>41</v>
      </c>
      <c r="D34" s="46">
        <v>58850</v>
      </c>
      <c r="E34" s="45"/>
      <c r="F34" s="45"/>
      <c r="G34" s="45"/>
      <c r="H34" s="45"/>
      <c r="I34" s="204"/>
      <c r="J34" s="70" t="s">
        <v>46</v>
      </c>
    </row>
    <row r="35" spans="1:10" ht="29.25" customHeight="1" x14ac:dyDescent="0.2">
      <c r="A35" s="44"/>
      <c r="B35" s="101" t="s">
        <v>33</v>
      </c>
      <c r="C35" s="62" t="s">
        <v>54</v>
      </c>
      <c r="D35" s="47">
        <v>120000</v>
      </c>
      <c r="E35" s="48"/>
      <c r="F35" s="48"/>
      <c r="G35" s="48"/>
      <c r="H35" s="48"/>
      <c r="I35" s="204"/>
      <c r="J35" s="63" t="s">
        <v>47</v>
      </c>
    </row>
    <row r="36" spans="1:10" ht="27.75" customHeight="1" x14ac:dyDescent="0.2">
      <c r="A36" s="44"/>
      <c r="B36" s="101" t="s">
        <v>34</v>
      </c>
      <c r="C36" s="62" t="s">
        <v>55</v>
      </c>
      <c r="D36" s="49">
        <v>90000</v>
      </c>
      <c r="E36" s="48"/>
      <c r="F36" s="48"/>
      <c r="G36" s="48"/>
      <c r="H36" s="48"/>
      <c r="I36" s="204"/>
      <c r="J36" s="63" t="s">
        <v>48</v>
      </c>
    </row>
    <row r="37" spans="1:10" ht="0.75" hidden="1" customHeight="1" x14ac:dyDescent="0.2">
      <c r="A37" s="44"/>
      <c r="B37" s="101" t="s">
        <v>22</v>
      </c>
      <c r="C37" s="62" t="s">
        <v>56</v>
      </c>
      <c r="D37" s="49"/>
      <c r="E37" s="48"/>
      <c r="F37" s="48"/>
      <c r="G37" s="48"/>
      <c r="H37" s="48"/>
      <c r="I37" s="204"/>
      <c r="J37" s="63" t="s">
        <v>49</v>
      </c>
    </row>
    <row r="38" spans="1:10" ht="28.35" customHeight="1" x14ac:dyDescent="0.2">
      <c r="A38" s="44"/>
      <c r="B38" s="102" t="s">
        <v>35</v>
      </c>
      <c r="C38" s="62" t="s">
        <v>62</v>
      </c>
      <c r="D38" s="49">
        <v>155000</v>
      </c>
      <c r="E38" s="48"/>
      <c r="F38" s="48"/>
      <c r="G38" s="48"/>
      <c r="H38" s="48"/>
      <c r="I38" s="204"/>
      <c r="J38" s="63" t="s">
        <v>49</v>
      </c>
    </row>
    <row r="39" spans="1:10" ht="28.35" customHeight="1" x14ac:dyDescent="0.2">
      <c r="A39" s="44"/>
      <c r="B39" s="102" t="s">
        <v>36</v>
      </c>
      <c r="C39" s="62" t="s">
        <v>57</v>
      </c>
      <c r="D39" s="49">
        <v>282000</v>
      </c>
      <c r="E39" s="48"/>
      <c r="F39" s="48"/>
      <c r="G39" s="48"/>
      <c r="H39" s="48"/>
      <c r="I39" s="204"/>
      <c r="J39" s="63" t="s">
        <v>50</v>
      </c>
    </row>
    <row r="40" spans="1:10" ht="28.35" customHeight="1" x14ac:dyDescent="0.2">
      <c r="A40" s="44"/>
      <c r="B40" s="102" t="s">
        <v>37</v>
      </c>
      <c r="D40" s="49">
        <v>197637.58</v>
      </c>
      <c r="E40" s="48"/>
      <c r="F40" s="48"/>
      <c r="G40" s="48"/>
      <c r="H40" s="48"/>
      <c r="I40" s="204"/>
      <c r="J40" s="63" t="s">
        <v>51</v>
      </c>
    </row>
    <row r="41" spans="1:10" ht="28.35" customHeight="1" x14ac:dyDescent="0.2">
      <c r="A41" s="44"/>
      <c r="B41" s="102" t="s">
        <v>38</v>
      </c>
      <c r="C41" s="67" t="s">
        <v>45</v>
      </c>
      <c r="D41" s="49">
        <v>167200</v>
      </c>
      <c r="E41" s="48"/>
      <c r="F41" s="48"/>
      <c r="G41" s="48"/>
      <c r="H41" s="48"/>
      <c r="I41" s="204"/>
      <c r="J41" s="75"/>
    </row>
    <row r="42" spans="1:10" ht="28.35" customHeight="1" x14ac:dyDescent="0.2">
      <c r="A42" s="44"/>
      <c r="B42" s="102" t="s">
        <v>40</v>
      </c>
      <c r="C42" s="66" t="s">
        <v>53</v>
      </c>
      <c r="D42" s="49">
        <v>112800</v>
      </c>
      <c r="E42" s="48"/>
      <c r="F42" s="48"/>
      <c r="G42" s="48"/>
      <c r="H42" s="48"/>
      <c r="I42" s="204"/>
      <c r="J42" s="75"/>
    </row>
    <row r="43" spans="1:10" ht="28.35" customHeight="1" x14ac:dyDescent="0.2">
      <c r="A43" s="44"/>
      <c r="B43" s="102" t="s">
        <v>58</v>
      </c>
      <c r="C43" s="62" t="s">
        <v>42</v>
      </c>
      <c r="D43" s="49">
        <v>35000</v>
      </c>
      <c r="E43" s="48"/>
      <c r="F43" s="48"/>
      <c r="G43" s="48"/>
      <c r="H43" s="48"/>
      <c r="I43" s="204"/>
      <c r="J43" s="75"/>
    </row>
    <row r="44" spans="1:10" ht="28.35" customHeight="1" x14ac:dyDescent="0.2">
      <c r="A44" s="44"/>
      <c r="B44" s="102" t="s">
        <v>59</v>
      </c>
      <c r="C44" s="62"/>
      <c r="D44" s="49">
        <v>100000</v>
      </c>
      <c r="E44" s="48"/>
      <c r="F44" s="48"/>
      <c r="G44" s="48"/>
      <c r="H44" s="48"/>
      <c r="I44" s="204"/>
      <c r="J44" s="75"/>
    </row>
    <row r="45" spans="1:10" ht="28.35" customHeight="1" x14ac:dyDescent="0.2">
      <c r="A45" s="44"/>
      <c r="B45" s="50" t="s">
        <v>39</v>
      </c>
      <c r="C45" s="72"/>
      <c r="D45" s="51">
        <v>169474.71</v>
      </c>
      <c r="E45" s="52"/>
      <c r="F45" s="52"/>
      <c r="G45" s="52"/>
      <c r="H45" s="52"/>
      <c r="I45" s="205"/>
      <c r="J45" s="76"/>
    </row>
    <row r="46" spans="1:10" ht="40.5" customHeight="1" thickBot="1" x14ac:dyDescent="0.25">
      <c r="A46" s="40"/>
      <c r="B46" s="41" t="s">
        <v>10</v>
      </c>
      <c r="C46" s="6"/>
      <c r="D46" s="7">
        <f>D33+D45</f>
        <v>1487962.29</v>
      </c>
      <c r="E46" s="8"/>
      <c r="F46" s="8"/>
      <c r="G46" s="8"/>
      <c r="H46" s="8"/>
      <c r="I46" s="9"/>
      <c r="J46" s="10"/>
    </row>
    <row r="47" spans="1:10" ht="24.75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36.75" customHeight="1" x14ac:dyDescent="0.2">
      <c r="J48" s="60"/>
    </row>
    <row r="50" spans="1:10" ht="29.25" customHeight="1" x14ac:dyDescent="0.2">
      <c r="A50" s="4"/>
      <c r="B50" s="202"/>
      <c r="C50" s="202"/>
      <c r="D50" s="202"/>
      <c r="E50" s="202"/>
      <c r="F50" s="202"/>
      <c r="G50" s="4"/>
      <c r="H50" s="4"/>
      <c r="I50" s="4"/>
      <c r="J50" s="4"/>
    </row>
    <row r="51" spans="1:10" ht="69" customHeight="1" x14ac:dyDescent="0.2"/>
    <row r="52" spans="1:10" ht="45.75" customHeight="1" x14ac:dyDescent="0.2"/>
    <row r="53" spans="1:10" ht="93" customHeight="1" x14ac:dyDescent="0.2"/>
    <row r="55" spans="1:10" ht="54.75" customHeight="1" x14ac:dyDescent="0.2"/>
    <row r="57" spans="1:10" ht="29.25" customHeight="1" x14ac:dyDescent="0.2"/>
    <row r="58" spans="1:10" ht="31.5" customHeight="1" x14ac:dyDescent="0.2"/>
    <row r="59" spans="1:10" ht="18" customHeight="1" x14ac:dyDescent="0.2"/>
  </sheetData>
  <mergeCells count="28">
    <mergeCell ref="B50:F50"/>
    <mergeCell ref="A29:J29"/>
    <mergeCell ref="A28:J28"/>
    <mergeCell ref="A27:J27"/>
    <mergeCell ref="I32:I45"/>
    <mergeCell ref="A30:A31"/>
    <mergeCell ref="B30:B31"/>
    <mergeCell ref="C30:C31"/>
    <mergeCell ref="D30:H30"/>
    <mergeCell ref="I30:I31"/>
    <mergeCell ref="J30:J31"/>
    <mergeCell ref="A7:A10"/>
    <mergeCell ref="B7:B10"/>
    <mergeCell ref="I9:I25"/>
    <mergeCell ref="C23:C25"/>
    <mergeCell ref="D23:D25"/>
    <mergeCell ref="E23:E25"/>
    <mergeCell ref="F23:F25"/>
    <mergeCell ref="G23:G25"/>
    <mergeCell ref="H23:H25"/>
    <mergeCell ref="A1:J1"/>
    <mergeCell ref="A2:J2"/>
    <mergeCell ref="A3:J3"/>
    <mergeCell ref="A5:A6"/>
    <mergeCell ref="B5:B6"/>
    <mergeCell ref="C5:C6"/>
    <mergeCell ref="D5:H5"/>
    <mergeCell ref="J5:J6"/>
  </mergeCells>
  <pageMargins left="0.10167253521126761" right="9.0375586854460094E-2" top="0.38409624413145538" bottom="3.3890845070422539E-2" header="0.31496062992125984" footer="0.31496062992125984"/>
  <pageSetup paperSize="9" scale="77" fitToWidth="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E598-874B-4B4D-AA57-4C0FE9C17783}">
  <dimension ref="A1:J52"/>
  <sheetViews>
    <sheetView tabSelected="1" view="pageLayout" topLeftCell="A33" zoomScale="70" zoomScaleNormal="100" zoomScalePageLayoutView="70" workbookViewId="0">
      <selection activeCell="B22" sqref="B22"/>
    </sheetView>
  </sheetViews>
  <sheetFormatPr defaultColWidth="9.125" defaultRowHeight="24" x14ac:dyDescent="0.2"/>
  <cols>
    <col min="1" max="1" width="6.375" style="1" customWidth="1"/>
    <col min="2" max="2" width="75.125" style="1" customWidth="1"/>
    <col min="3" max="3" width="22.625" style="1" customWidth="1"/>
    <col min="4" max="4" width="16.25" style="1" customWidth="1"/>
    <col min="5" max="5" width="7" style="1" customWidth="1"/>
    <col min="6" max="6" width="7.625" style="1" customWidth="1"/>
    <col min="7" max="7" width="6" style="1" customWidth="1"/>
    <col min="8" max="8" width="5.375" style="1" customWidth="1"/>
    <col min="9" max="9" width="10.75" style="1" customWidth="1"/>
    <col min="10" max="10" width="19.75" style="1" customWidth="1"/>
    <col min="11" max="16384" width="9.125" style="1"/>
  </cols>
  <sheetData>
    <row r="1" spans="1:10" s="3" customFormat="1" ht="25.5" customHeight="1" x14ac:dyDescent="0.2">
      <c r="A1" s="195" t="s">
        <v>12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s="3" customFormat="1" ht="18.75" customHeight="1" x14ac:dyDescent="0.2">
      <c r="A2" s="195" t="s">
        <v>90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s="3" customFormat="1" ht="21.75" customHeight="1" x14ac:dyDescent="0.2">
      <c r="A3" s="195" t="s">
        <v>89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0.75" hidden="1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10" s="2" customFormat="1" ht="51.75" customHeight="1" x14ac:dyDescent="0.55000000000000004">
      <c r="A5" s="183" t="s">
        <v>11</v>
      </c>
      <c r="B5" s="165" t="s">
        <v>0</v>
      </c>
      <c r="C5" s="196" t="s">
        <v>29</v>
      </c>
      <c r="D5" s="157" t="s">
        <v>1</v>
      </c>
      <c r="E5" s="158"/>
      <c r="F5" s="158"/>
      <c r="G5" s="158"/>
      <c r="H5" s="159"/>
      <c r="I5" s="69" t="s">
        <v>2</v>
      </c>
      <c r="J5" s="198" t="s">
        <v>27</v>
      </c>
    </row>
    <row r="6" spans="1:10" s="2" customFormat="1" ht="31.5" customHeight="1" x14ac:dyDescent="0.2">
      <c r="A6" s="184"/>
      <c r="B6" s="166"/>
      <c r="C6" s="197"/>
      <c r="D6" s="30" t="s">
        <v>3</v>
      </c>
      <c r="E6" s="31" t="s">
        <v>4</v>
      </c>
      <c r="F6" s="32" t="s">
        <v>5</v>
      </c>
      <c r="G6" s="33" t="s">
        <v>6</v>
      </c>
      <c r="H6" s="34" t="s">
        <v>7</v>
      </c>
      <c r="I6" s="68" t="s">
        <v>8</v>
      </c>
      <c r="J6" s="199"/>
    </row>
    <row r="7" spans="1:10" s="2" customFormat="1" ht="6.75" customHeight="1" x14ac:dyDescent="0.2">
      <c r="A7" s="185">
        <v>1</v>
      </c>
      <c r="B7" s="200" t="s">
        <v>68</v>
      </c>
      <c r="C7" s="61"/>
      <c r="D7" s="16"/>
      <c r="E7" s="16"/>
      <c r="F7" s="16"/>
      <c r="G7" s="16"/>
      <c r="H7" s="16"/>
      <c r="I7" s="18"/>
      <c r="J7" s="17"/>
    </row>
    <row r="8" spans="1:10" s="2" customFormat="1" ht="1.5" customHeight="1" x14ac:dyDescent="0.2">
      <c r="A8" s="186"/>
      <c r="B8" s="201"/>
      <c r="C8" s="62"/>
      <c r="D8" s="18"/>
      <c r="E8" s="18"/>
      <c r="F8" s="18"/>
      <c r="G8" s="18"/>
      <c r="H8" s="18"/>
      <c r="I8" s="18"/>
      <c r="J8" s="15"/>
    </row>
    <row r="9" spans="1:10" s="2" customFormat="1" ht="9.75" hidden="1" customHeight="1" x14ac:dyDescent="0.2">
      <c r="A9" s="186"/>
      <c r="B9" s="201"/>
      <c r="C9" s="62"/>
      <c r="D9" s="18"/>
      <c r="E9" s="18"/>
      <c r="F9" s="18"/>
      <c r="G9" s="18"/>
      <c r="H9" s="18"/>
      <c r="I9" s="179" t="s">
        <v>86</v>
      </c>
      <c r="J9" s="15"/>
    </row>
    <row r="10" spans="1:10" s="2" customFormat="1" ht="24" customHeight="1" x14ac:dyDescent="0.2">
      <c r="A10" s="186"/>
      <c r="B10" s="201"/>
      <c r="C10" s="62"/>
      <c r="D10" s="19"/>
      <c r="E10" s="13"/>
      <c r="F10" s="13"/>
      <c r="G10" s="13"/>
      <c r="H10" s="13"/>
      <c r="I10" s="180"/>
      <c r="J10" s="63"/>
    </row>
    <row r="11" spans="1:10" ht="19.5" customHeight="1" x14ac:dyDescent="0.2">
      <c r="A11" s="11"/>
      <c r="B11" s="12" t="s">
        <v>16</v>
      </c>
      <c r="C11" s="62"/>
      <c r="D11" s="20"/>
      <c r="E11" s="21"/>
      <c r="F11" s="29"/>
      <c r="G11" s="21"/>
      <c r="H11" s="22"/>
      <c r="I11" s="180"/>
      <c r="J11" s="63"/>
    </row>
    <row r="12" spans="1:10" ht="30" customHeight="1" x14ac:dyDescent="0.55000000000000004">
      <c r="A12" s="11"/>
      <c r="B12" s="65" t="s">
        <v>17</v>
      </c>
      <c r="C12" s="67" t="s">
        <v>44</v>
      </c>
      <c r="D12" s="12"/>
      <c r="E12" s="13"/>
      <c r="F12" s="13"/>
      <c r="G12" s="13"/>
      <c r="H12" s="13"/>
      <c r="I12" s="180"/>
      <c r="J12" s="70"/>
    </row>
    <row r="13" spans="1:10" ht="12.75" customHeight="1" x14ac:dyDescent="0.2">
      <c r="A13" s="11"/>
      <c r="B13" s="12" t="s">
        <v>18</v>
      </c>
      <c r="C13" s="2" t="s">
        <v>41</v>
      </c>
      <c r="D13" s="78">
        <v>122800</v>
      </c>
      <c r="E13" s="79"/>
      <c r="F13" s="79"/>
      <c r="G13" s="79"/>
      <c r="H13" s="79"/>
      <c r="I13" s="180"/>
      <c r="J13" s="63"/>
    </row>
    <row r="14" spans="1:10" ht="20.25" customHeight="1" x14ac:dyDescent="0.55000000000000004">
      <c r="A14" s="11"/>
      <c r="B14" s="147" t="s">
        <v>19</v>
      </c>
      <c r="C14" s="62" t="s">
        <v>54</v>
      </c>
      <c r="D14" s="77">
        <v>32100</v>
      </c>
      <c r="E14" s="80"/>
      <c r="F14" s="80"/>
      <c r="G14" s="80"/>
      <c r="H14" s="80"/>
      <c r="I14" s="180"/>
      <c r="J14" s="70" t="s">
        <v>46</v>
      </c>
    </row>
    <row r="15" spans="1:10" ht="23.25" customHeight="1" x14ac:dyDescent="0.2">
      <c r="A15" s="11"/>
      <c r="B15" s="147" t="s">
        <v>20</v>
      </c>
      <c r="C15" s="62" t="s">
        <v>55</v>
      </c>
      <c r="D15" s="77">
        <v>24000</v>
      </c>
      <c r="E15" s="80"/>
      <c r="F15" s="80"/>
      <c r="G15" s="80"/>
      <c r="H15" s="80"/>
      <c r="I15" s="180"/>
      <c r="J15" s="63" t="s">
        <v>47</v>
      </c>
    </row>
    <row r="16" spans="1:10" ht="23.25" customHeight="1" x14ac:dyDescent="0.2">
      <c r="A16" s="11"/>
      <c r="B16" s="147" t="s">
        <v>70</v>
      </c>
      <c r="C16" s="62" t="s">
        <v>61</v>
      </c>
      <c r="D16" s="77">
        <v>20000</v>
      </c>
      <c r="E16" s="80"/>
      <c r="F16" s="80"/>
      <c r="G16" s="80"/>
      <c r="H16" s="80"/>
      <c r="I16" s="180"/>
      <c r="J16" s="63" t="s">
        <v>48</v>
      </c>
    </row>
    <row r="17" spans="1:10" ht="20.25" customHeight="1" x14ac:dyDescent="0.2">
      <c r="A17" s="11"/>
      <c r="B17" s="147" t="s">
        <v>71</v>
      </c>
      <c r="C17" s="62" t="s">
        <v>57</v>
      </c>
      <c r="D17" s="77">
        <v>46700</v>
      </c>
      <c r="E17" s="80"/>
      <c r="F17" s="80"/>
      <c r="G17" s="80"/>
      <c r="H17" s="80"/>
      <c r="I17" s="180"/>
      <c r="J17" s="63" t="s">
        <v>49</v>
      </c>
    </row>
    <row r="18" spans="1:10" ht="20.25" customHeight="1" x14ac:dyDescent="0.2">
      <c r="A18" s="11"/>
      <c r="B18" s="147"/>
      <c r="C18" s="62"/>
      <c r="D18" s="82"/>
      <c r="E18" s="83"/>
      <c r="F18" s="83"/>
      <c r="G18" s="83"/>
      <c r="H18" s="83"/>
      <c r="I18" s="180"/>
      <c r="J18" s="63" t="s">
        <v>50</v>
      </c>
    </row>
    <row r="19" spans="1:10" ht="20.25" customHeight="1" x14ac:dyDescent="0.2">
      <c r="A19" s="11"/>
      <c r="B19" s="147"/>
      <c r="C19" s="67" t="s">
        <v>45</v>
      </c>
      <c r="D19" s="77"/>
      <c r="E19" s="80"/>
      <c r="F19" s="80"/>
      <c r="G19" s="80"/>
      <c r="H19" s="80"/>
      <c r="I19" s="180"/>
      <c r="J19" s="63" t="s">
        <v>51</v>
      </c>
    </row>
    <row r="20" spans="1:10" ht="23.25" customHeight="1" x14ac:dyDescent="0.2">
      <c r="A20" s="11"/>
      <c r="B20" s="147"/>
      <c r="C20" s="66" t="s">
        <v>43</v>
      </c>
      <c r="D20" s="82"/>
      <c r="E20" s="83"/>
      <c r="F20" s="83"/>
      <c r="G20" s="83"/>
      <c r="H20" s="83"/>
      <c r="I20" s="180"/>
      <c r="J20" s="63"/>
    </row>
    <row r="21" spans="1:10" ht="39.75" customHeight="1" x14ac:dyDescent="0.2">
      <c r="A21" s="11"/>
      <c r="B21" s="84" t="s">
        <v>24</v>
      </c>
      <c r="C21" s="62" t="s">
        <v>42</v>
      </c>
      <c r="D21" s="82">
        <v>78700</v>
      </c>
      <c r="E21" s="83"/>
      <c r="F21" s="83"/>
      <c r="G21" s="83"/>
      <c r="H21" s="83"/>
      <c r="I21" s="180"/>
      <c r="J21" s="63"/>
    </row>
    <row r="22" spans="1:10" ht="33.75" customHeight="1" x14ac:dyDescent="0.2">
      <c r="A22" s="11"/>
      <c r="B22" s="35" t="s">
        <v>25</v>
      </c>
      <c r="C22" s="89"/>
      <c r="D22" s="38">
        <f>D13+D21</f>
        <v>201500</v>
      </c>
      <c r="E22" s="39" t="s">
        <v>9</v>
      </c>
      <c r="F22" s="39" t="s">
        <v>9</v>
      </c>
      <c r="G22" s="39" t="s">
        <v>9</v>
      </c>
      <c r="H22" s="39" t="s">
        <v>9</v>
      </c>
      <c r="I22" s="180"/>
      <c r="J22" s="63"/>
    </row>
    <row r="23" spans="1:10" ht="35.25" customHeight="1" x14ac:dyDescent="0.2">
      <c r="A23" s="11"/>
      <c r="B23" s="36" t="s">
        <v>83</v>
      </c>
      <c r="C23" s="209" t="s">
        <v>52</v>
      </c>
      <c r="D23" s="189">
        <v>283000</v>
      </c>
      <c r="E23" s="191" t="s">
        <v>9</v>
      </c>
      <c r="F23" s="191" t="s">
        <v>9</v>
      </c>
      <c r="G23" s="191" t="s">
        <v>9</v>
      </c>
      <c r="H23" s="191" t="s">
        <v>9</v>
      </c>
      <c r="I23" s="180"/>
      <c r="J23" s="63"/>
    </row>
    <row r="24" spans="1:10" ht="15" customHeight="1" x14ac:dyDescent="0.2">
      <c r="A24" s="11"/>
      <c r="B24" s="36" t="s">
        <v>84</v>
      </c>
      <c r="C24" s="209"/>
      <c r="D24" s="189"/>
      <c r="E24" s="191"/>
      <c r="F24" s="191"/>
      <c r="G24" s="191"/>
      <c r="H24" s="191"/>
      <c r="I24" s="180"/>
      <c r="J24" s="63"/>
    </row>
    <row r="25" spans="1:10" ht="21.75" customHeight="1" x14ac:dyDescent="0.2">
      <c r="A25" s="11"/>
      <c r="B25" s="150" t="s">
        <v>85</v>
      </c>
      <c r="C25" s="210"/>
      <c r="D25" s="190"/>
      <c r="E25" s="192"/>
      <c r="F25" s="192"/>
      <c r="G25" s="192"/>
      <c r="H25" s="192"/>
      <c r="I25" s="181"/>
      <c r="J25" s="64"/>
    </row>
    <row r="26" spans="1:10" ht="34.5" customHeight="1" thickBot="1" x14ac:dyDescent="0.25">
      <c r="A26" s="40"/>
      <c r="B26" s="40" t="s">
        <v>10</v>
      </c>
      <c r="C26" s="6"/>
      <c r="D26" s="7">
        <v>484500</v>
      </c>
      <c r="E26" s="8"/>
      <c r="F26" s="8"/>
      <c r="G26" s="8"/>
      <c r="H26" s="8"/>
      <c r="I26" s="9"/>
      <c r="J26" s="10"/>
    </row>
    <row r="27" spans="1:10" ht="44.25" customHeight="1" thickTop="1" x14ac:dyDescent="0.2">
      <c r="A27" s="151"/>
      <c r="B27" s="151"/>
      <c r="C27" s="152"/>
      <c r="D27" s="153"/>
      <c r="E27" s="154"/>
      <c r="F27" s="154"/>
      <c r="G27" s="154"/>
      <c r="H27" s="154"/>
      <c r="I27" s="155"/>
      <c r="J27" s="156"/>
    </row>
    <row r="28" spans="1:10" ht="44.25" customHeight="1" x14ac:dyDescent="0.2">
      <c r="A28" s="151"/>
      <c r="B28" s="151"/>
      <c r="C28" s="152"/>
      <c r="D28" s="153"/>
      <c r="E28" s="154"/>
      <c r="F28" s="154"/>
      <c r="G28" s="154"/>
      <c r="H28" s="154"/>
      <c r="I28" s="155"/>
      <c r="J28" s="156"/>
    </row>
    <row r="29" spans="1:10" ht="44.25" customHeight="1" x14ac:dyDescent="0.2">
      <c r="A29" s="151"/>
      <c r="B29" s="151"/>
      <c r="C29" s="152"/>
      <c r="D29" s="153"/>
      <c r="E29" s="154"/>
      <c r="F29" s="154"/>
      <c r="G29" s="154"/>
      <c r="H29" s="154"/>
      <c r="I29" s="155"/>
      <c r="J29" s="156"/>
    </row>
    <row r="30" spans="1:10" ht="33.75" customHeight="1" x14ac:dyDescent="0.2">
      <c r="A30" s="151"/>
      <c r="B30" s="151"/>
      <c r="C30" s="152"/>
      <c r="D30" s="153"/>
      <c r="E30" s="154"/>
      <c r="F30" s="154"/>
      <c r="G30" s="154"/>
      <c r="H30" s="154"/>
      <c r="I30" s="155"/>
      <c r="J30" s="156"/>
    </row>
    <row r="31" spans="1:10" ht="32.25" customHeight="1" x14ac:dyDescent="0.2">
      <c r="A31" s="195" t="s">
        <v>12</v>
      </c>
      <c r="B31" s="195"/>
      <c r="C31" s="195"/>
      <c r="D31" s="195"/>
      <c r="E31" s="195"/>
      <c r="F31" s="195"/>
      <c r="G31" s="195"/>
      <c r="H31" s="195"/>
      <c r="I31" s="195"/>
      <c r="J31" s="195"/>
    </row>
    <row r="32" spans="1:10" ht="27" customHeight="1" x14ac:dyDescent="0.2">
      <c r="A32" s="195" t="s">
        <v>66</v>
      </c>
      <c r="B32" s="195"/>
      <c r="C32" s="195"/>
      <c r="D32" s="195"/>
      <c r="E32" s="195"/>
      <c r="F32" s="195"/>
      <c r="G32" s="195"/>
      <c r="H32" s="195"/>
      <c r="I32" s="195"/>
      <c r="J32" s="195"/>
    </row>
    <row r="33" spans="1:10" ht="32.25" customHeight="1" x14ac:dyDescent="0.2">
      <c r="A33" s="195" t="s">
        <v>88</v>
      </c>
      <c r="B33" s="195"/>
      <c r="C33" s="195"/>
      <c r="D33" s="195"/>
      <c r="E33" s="195"/>
      <c r="F33" s="195"/>
      <c r="G33" s="195"/>
      <c r="H33" s="195"/>
      <c r="I33" s="195"/>
      <c r="J33" s="195"/>
    </row>
    <row r="34" spans="1:10" ht="34.5" customHeight="1" x14ac:dyDescent="0.2">
      <c r="A34" s="183" t="s">
        <v>11</v>
      </c>
      <c r="B34" s="165" t="s">
        <v>0</v>
      </c>
      <c r="C34" s="193" t="s">
        <v>29</v>
      </c>
      <c r="D34" s="157" t="s">
        <v>1</v>
      </c>
      <c r="E34" s="158"/>
      <c r="F34" s="158"/>
      <c r="G34" s="158"/>
      <c r="H34" s="159"/>
      <c r="I34" s="160" t="s">
        <v>28</v>
      </c>
      <c r="J34" s="160" t="s">
        <v>27</v>
      </c>
    </row>
    <row r="35" spans="1:10" ht="33" customHeight="1" x14ac:dyDescent="0.2">
      <c r="A35" s="184"/>
      <c r="B35" s="166"/>
      <c r="C35" s="194"/>
      <c r="D35" s="30" t="s">
        <v>3</v>
      </c>
      <c r="E35" s="31" t="s">
        <v>4</v>
      </c>
      <c r="F35" s="32" t="s">
        <v>5</v>
      </c>
      <c r="G35" s="33" t="s">
        <v>6</v>
      </c>
      <c r="H35" s="34" t="s">
        <v>7</v>
      </c>
      <c r="I35" s="161"/>
      <c r="J35" s="161"/>
    </row>
    <row r="36" spans="1:10" ht="52.5" customHeight="1" x14ac:dyDescent="0.2">
      <c r="A36" s="42">
        <v>2</v>
      </c>
      <c r="B36" s="57" t="s">
        <v>87</v>
      </c>
      <c r="C36" s="71"/>
      <c r="D36" s="53"/>
      <c r="E36" s="54"/>
      <c r="F36" s="54"/>
      <c r="G36" s="54"/>
      <c r="H36" s="54"/>
      <c r="I36" s="206" t="s">
        <v>86</v>
      </c>
      <c r="J36" s="63"/>
    </row>
    <row r="37" spans="1:10" ht="24" customHeight="1" x14ac:dyDescent="0.2">
      <c r="A37" s="43"/>
      <c r="B37" s="58" t="s">
        <v>31</v>
      </c>
      <c r="C37" s="67" t="s">
        <v>44</v>
      </c>
      <c r="D37" s="55">
        <f>SUM(D38:D47)</f>
        <v>467310</v>
      </c>
      <c r="E37" s="56"/>
      <c r="F37" s="56"/>
      <c r="G37" s="56"/>
      <c r="H37" s="56"/>
      <c r="I37" s="207"/>
      <c r="J37" s="63"/>
    </row>
    <row r="38" spans="1:10" ht="25.5" customHeight="1" x14ac:dyDescent="0.55000000000000004">
      <c r="A38" s="44"/>
      <c r="B38" s="148" t="s">
        <v>32</v>
      </c>
      <c r="C38" s="73" t="s">
        <v>41</v>
      </c>
      <c r="D38" s="46">
        <v>32100</v>
      </c>
      <c r="E38" s="45"/>
      <c r="F38" s="45"/>
      <c r="G38" s="45"/>
      <c r="H38" s="45"/>
      <c r="I38" s="207"/>
      <c r="J38" s="70"/>
    </row>
    <row r="39" spans="1:10" ht="29.25" customHeight="1" x14ac:dyDescent="0.2">
      <c r="A39" s="44"/>
      <c r="B39" s="148" t="s">
        <v>33</v>
      </c>
      <c r="C39" s="62" t="s">
        <v>54</v>
      </c>
      <c r="D39" s="47">
        <v>96000</v>
      </c>
      <c r="E39" s="48"/>
      <c r="F39" s="48"/>
      <c r="G39" s="48"/>
      <c r="H39" s="48"/>
      <c r="I39" s="207"/>
      <c r="J39" s="63"/>
    </row>
    <row r="40" spans="1:10" ht="27.75" customHeight="1" x14ac:dyDescent="0.55000000000000004">
      <c r="A40" s="44"/>
      <c r="B40" s="148" t="s">
        <v>34</v>
      </c>
      <c r="C40" s="62" t="s">
        <v>55</v>
      </c>
      <c r="D40" s="49">
        <v>39000</v>
      </c>
      <c r="E40" s="48"/>
      <c r="F40" s="48"/>
      <c r="G40" s="48"/>
      <c r="H40" s="48"/>
      <c r="I40" s="207"/>
      <c r="J40" s="70" t="s">
        <v>46</v>
      </c>
    </row>
    <row r="41" spans="1:10" ht="0.75" hidden="1" customHeight="1" x14ac:dyDescent="0.2">
      <c r="A41" s="44"/>
      <c r="B41" s="148" t="s">
        <v>22</v>
      </c>
      <c r="C41" s="62" t="s">
        <v>56</v>
      </c>
      <c r="D41" s="49"/>
      <c r="E41" s="48"/>
      <c r="F41" s="48"/>
      <c r="G41" s="48"/>
      <c r="H41" s="48"/>
      <c r="I41" s="207"/>
      <c r="J41" s="63" t="s">
        <v>47</v>
      </c>
    </row>
    <row r="42" spans="1:10" ht="27.75" customHeight="1" x14ac:dyDescent="0.2">
      <c r="A42" s="44"/>
      <c r="B42" s="149" t="s">
        <v>79</v>
      </c>
      <c r="C42" s="62" t="s">
        <v>62</v>
      </c>
      <c r="D42" s="49">
        <v>10210</v>
      </c>
      <c r="E42" s="48"/>
      <c r="F42" s="48"/>
      <c r="G42" s="48"/>
      <c r="H42" s="48"/>
      <c r="I42" s="207"/>
      <c r="J42" s="63" t="s">
        <v>48</v>
      </c>
    </row>
    <row r="43" spans="1:10" ht="29.25" customHeight="1" x14ac:dyDescent="0.2">
      <c r="A43" s="44"/>
      <c r="B43" s="149" t="s">
        <v>36</v>
      </c>
      <c r="C43" s="62" t="s">
        <v>57</v>
      </c>
      <c r="D43" s="49">
        <v>30000</v>
      </c>
      <c r="E43" s="48"/>
      <c r="F43" s="48"/>
      <c r="G43" s="48"/>
      <c r="H43" s="48"/>
      <c r="I43" s="207"/>
      <c r="J43" s="63" t="s">
        <v>49</v>
      </c>
    </row>
    <row r="44" spans="1:10" ht="28.35" customHeight="1" x14ac:dyDescent="0.2">
      <c r="A44" s="44"/>
      <c r="B44" s="149" t="s">
        <v>80</v>
      </c>
      <c r="D44" s="49">
        <v>20000</v>
      </c>
      <c r="E44" s="48"/>
      <c r="F44" s="48"/>
      <c r="G44" s="48"/>
      <c r="H44" s="48"/>
      <c r="I44" s="207"/>
      <c r="J44" s="63" t="s">
        <v>50</v>
      </c>
    </row>
    <row r="45" spans="1:10" ht="28.35" customHeight="1" x14ac:dyDescent="0.2">
      <c r="A45" s="44"/>
      <c r="B45" s="149" t="s">
        <v>82</v>
      </c>
      <c r="C45" s="67" t="s">
        <v>45</v>
      </c>
      <c r="D45" s="49">
        <v>160000</v>
      </c>
      <c r="E45" s="48"/>
      <c r="F45" s="48"/>
      <c r="G45" s="48"/>
      <c r="H45" s="48"/>
      <c r="I45" s="207"/>
      <c r="J45" s="63" t="s">
        <v>51</v>
      </c>
    </row>
    <row r="46" spans="1:10" ht="28.35" customHeight="1" x14ac:dyDescent="0.2">
      <c r="A46" s="44"/>
      <c r="B46" s="149" t="s">
        <v>78</v>
      </c>
      <c r="C46" s="66" t="s">
        <v>53</v>
      </c>
      <c r="D46" s="49">
        <v>80000</v>
      </c>
      <c r="E46" s="48"/>
      <c r="F46" s="48"/>
      <c r="G46" s="48"/>
      <c r="H46" s="48"/>
      <c r="I46" s="207"/>
      <c r="J46" s="63"/>
    </row>
    <row r="47" spans="1:10" ht="28.35" customHeight="1" x14ac:dyDescent="0.2">
      <c r="A47" s="44"/>
      <c r="B47" s="149"/>
      <c r="C47" s="62" t="s">
        <v>42</v>
      </c>
      <c r="D47" s="49"/>
      <c r="E47" s="48"/>
      <c r="F47" s="48"/>
      <c r="G47" s="48"/>
      <c r="H47" s="48"/>
      <c r="I47" s="207"/>
      <c r="J47" s="63"/>
    </row>
    <row r="48" spans="1:10" ht="28.35" customHeight="1" x14ac:dyDescent="0.2">
      <c r="A48" s="44"/>
      <c r="B48" s="50" t="s">
        <v>39</v>
      </c>
      <c r="C48" s="72"/>
      <c r="D48" s="51">
        <v>119387.11</v>
      </c>
      <c r="E48" s="52"/>
      <c r="F48" s="52"/>
      <c r="G48" s="52"/>
      <c r="H48" s="52"/>
      <c r="I48" s="208"/>
      <c r="J48" s="63"/>
    </row>
    <row r="49" spans="1:10" ht="25.5" customHeight="1" thickBot="1" x14ac:dyDescent="0.25">
      <c r="A49" s="40"/>
      <c r="B49" s="41" t="s">
        <v>10</v>
      </c>
      <c r="C49" s="6"/>
      <c r="D49" s="7">
        <f>D37+D48</f>
        <v>586697.11</v>
      </c>
      <c r="E49" s="8"/>
      <c r="F49" s="8"/>
      <c r="G49" s="8"/>
      <c r="H49" s="8"/>
      <c r="I49" s="9"/>
      <c r="J49" s="64"/>
    </row>
    <row r="50" spans="1:10" ht="24.75" thickTop="1" x14ac:dyDescent="0.2">
      <c r="A50" s="5"/>
      <c r="B50" s="5"/>
      <c r="C50" s="5"/>
      <c r="D50" s="5"/>
      <c r="E50" s="5"/>
      <c r="F50" s="5"/>
      <c r="G50" s="5"/>
      <c r="H50" s="5"/>
      <c r="I50" s="5"/>
      <c r="J50" s="60"/>
    </row>
    <row r="51" spans="1:10" ht="36.75" customHeight="1" x14ac:dyDescent="0.2"/>
    <row r="52" spans="1:10" ht="71.25" customHeight="1" x14ac:dyDescent="0.2">
      <c r="J52" s="4"/>
    </row>
  </sheetData>
  <mergeCells count="27">
    <mergeCell ref="A1:J1"/>
    <mergeCell ref="A2:J2"/>
    <mergeCell ref="A3:J3"/>
    <mergeCell ref="A5:A6"/>
    <mergeCell ref="B5:B6"/>
    <mergeCell ref="C5:C6"/>
    <mergeCell ref="D5:H5"/>
    <mergeCell ref="J5:J6"/>
    <mergeCell ref="A7:A10"/>
    <mergeCell ref="B7:B10"/>
    <mergeCell ref="I9:I25"/>
    <mergeCell ref="C23:C25"/>
    <mergeCell ref="D23:D25"/>
    <mergeCell ref="E23:E25"/>
    <mergeCell ref="F23:F25"/>
    <mergeCell ref="G23:G25"/>
    <mergeCell ref="H23:H25"/>
    <mergeCell ref="I36:I48"/>
    <mergeCell ref="A31:J31"/>
    <mergeCell ref="A32:J32"/>
    <mergeCell ref="A33:J33"/>
    <mergeCell ref="A34:A35"/>
    <mergeCell ref="B34:B35"/>
    <mergeCell ref="C34:C35"/>
    <mergeCell ref="D34:H34"/>
    <mergeCell ref="I34:I35"/>
    <mergeCell ref="J34:J35"/>
  </mergeCells>
  <pageMargins left="0.10167253521126761" right="9.0375586854460094E-2" top="0.38409624413145538" bottom="3.3890845070422539E-2" header="0.31496062992125984" footer="0.31496062992125984"/>
  <pageSetup paperSize="9" scale="77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แผนการใช้จ่ายงบ ไตรมาส 1 - 2</vt:lpstr>
      <vt:lpstr>แผนการใช้จ่ายงบ  ไตรมาส 3 -4</vt:lpstr>
      <vt:lpstr>แผนการใช้จ่ายงบ  ไตรมาส 3 - (2)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2025-04-18T08:41:27Z</cp:lastPrinted>
  <dcterms:created xsi:type="dcterms:W3CDTF">2023-04-19T10:02:14Z</dcterms:created>
  <dcterms:modified xsi:type="dcterms:W3CDTF">2025-04-18T08:45:50Z</dcterms:modified>
</cp:coreProperties>
</file>